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65" yWindow="120" windowWidth="19080" windowHeight="6000" firstSheet="3" activeTab="8"/>
  </bookViews>
  <sheets>
    <sheet name="Prodotti prosecco veneto" sheetId="1" r:id="rId1"/>
    <sheet name="sostanze attive" sheetId="4" r:id="rId2"/>
    <sheet name="statistiche prosecco" sheetId="2" r:id="rId3"/>
    <sheet name="prodotti tentrino" sheetId="3" r:id="rId4"/>
    <sheet name="statistiche" sheetId="5" r:id="rId5"/>
    <sheet name="pesticidi nel prosecco" sheetId="6" r:id="rId6"/>
    <sheet name="presenza_prosecchi" sheetId="7" r:id="rId7"/>
    <sheet name="tumori" sheetId="8" r:id="rId8"/>
    <sheet name="superficie vitata" sheetId="9" r:id="rId9"/>
  </sheets>
  <definedNames>
    <definedName name="_xlnm._FilterDatabase" localSheetId="5" hidden="1">'pesticidi nel prosecco'!$A$1:$C$13</definedName>
    <definedName name="_xlnm._FilterDatabase" localSheetId="0" hidden="1">'Prodotti prosecco veneto'!$A$1:$S$229</definedName>
    <definedName name="_xlnm._FilterDatabase" localSheetId="3" hidden="1">'prodotti tentrino'!$A$1:$T$70</definedName>
    <definedName name="_xlnm._FilterDatabase" localSheetId="1" hidden="1">'sostanze attive'!$A$1:$O$94</definedName>
  </definedNames>
  <calcPr calcId="145621"/>
</workbook>
</file>

<file path=xl/calcChain.xml><?xml version="1.0" encoding="utf-8"?>
<calcChain xmlns="http://schemas.openxmlformats.org/spreadsheetml/2006/main">
  <c r="D14" i="6" l="1"/>
  <c r="E14" i="6"/>
  <c r="F14" i="6"/>
  <c r="G14" i="6"/>
  <c r="H14" i="6"/>
  <c r="I14" i="6"/>
  <c r="C14" i="6"/>
  <c r="B84" i="2" l="1"/>
</calcChain>
</file>

<file path=xl/sharedStrings.xml><?xml version="1.0" encoding="utf-8"?>
<sst xmlns="http://schemas.openxmlformats.org/spreadsheetml/2006/main" count="3681" uniqueCount="1454">
  <si>
    <t>MOA</t>
  </si>
  <si>
    <t>Prima sostanza attiva</t>
  </si>
  <si>
    <t>Seconda sostanza attiva</t>
  </si>
  <si>
    <t>Limitazioni d’uso</t>
  </si>
  <si>
    <t>Fasce rispetto</t>
  </si>
  <si>
    <t xml:space="preserve">C3 </t>
  </si>
  <si>
    <t xml:space="preserve">Azoxystrobin 22,7% </t>
  </si>
  <si>
    <t xml:space="preserve">Max 3 </t>
  </si>
  <si>
    <t xml:space="preserve">10 m da corpi idrici </t>
  </si>
  <si>
    <t>Peronospora, oidio, escoriosi, black rot</t>
  </si>
  <si>
    <t>C8</t>
  </si>
  <si>
    <t>Ametoctradin 12%</t>
  </si>
  <si>
    <t>Metiram 44%</t>
  </si>
  <si>
    <t>Max 3 fino all'allegagione</t>
  </si>
  <si>
    <t>10 m corpi idrici/no suoli sabbiosi</t>
  </si>
  <si>
    <t>Peronospora</t>
  </si>
  <si>
    <t>C4</t>
  </si>
  <si>
    <t>MILDICUT</t>
  </si>
  <si>
    <t>Cyazofamid 2,03%</t>
  </si>
  <si>
    <t>Fosfonato di disodio 20,32%</t>
  </si>
  <si>
    <t>Max 3</t>
  </si>
  <si>
    <t>5 m da corsi d'acqua</t>
  </si>
  <si>
    <t>B5</t>
  </si>
  <si>
    <t>Fluopicolide 4,44%</t>
  </si>
  <si>
    <t>Max 2 fino alleallegagione</t>
  </si>
  <si>
    <t>Fluopicolide 5%</t>
  </si>
  <si>
    <t>Propineb 65%</t>
  </si>
  <si>
    <t>Peronospora, escoriosi, black rot</t>
  </si>
  <si>
    <t>Unknown</t>
  </si>
  <si>
    <t>Fosetyl-Al 80%</t>
  </si>
  <si>
    <t>Max 4 fino all'allegagione</t>
  </si>
  <si>
    <t xml:space="preserve">QUARTET </t>
  </si>
  <si>
    <t>Fosfonato di disodio 36,5%</t>
  </si>
  <si>
    <t xml:space="preserve">Max 5 fino all'allegagione </t>
  </si>
  <si>
    <t xml:space="preserve">Max 3 fino all'allegagione </t>
  </si>
  <si>
    <t xml:space="preserve">10 m (5m con ugelli antideriva) da corpi idrici </t>
  </si>
  <si>
    <t xml:space="preserve">Max 1 fino all'allegagione </t>
  </si>
  <si>
    <t xml:space="preserve">Unknown </t>
  </si>
  <si>
    <t xml:space="preserve">Fosfonato di potassio 51,70% </t>
  </si>
  <si>
    <t xml:space="preserve">Fosetyl-Al 18% - 20% </t>
  </si>
  <si>
    <t xml:space="preserve">Max fino all'allegagione </t>
  </si>
  <si>
    <t xml:space="preserve">Fosetyl-Al 25% </t>
  </si>
  <si>
    <t xml:space="preserve">Rame ossicloruro 25% </t>
  </si>
  <si>
    <t>Max fino all'allegagione</t>
  </si>
  <si>
    <t xml:space="preserve">Multisite </t>
  </si>
  <si>
    <t xml:space="preserve">POLYRAM DF </t>
  </si>
  <si>
    <t xml:space="preserve">Metiram </t>
  </si>
  <si>
    <t xml:space="preserve">ANTRACOL 70 WG </t>
  </si>
  <si>
    <t xml:space="preserve">Propineb 70% </t>
  </si>
  <si>
    <t xml:space="preserve">no più di 2 dopo fioritura </t>
  </si>
  <si>
    <t>Peronospora, escoriosi</t>
  </si>
  <si>
    <t xml:space="preserve">Pyraclostrobin 5% </t>
  </si>
  <si>
    <t xml:space="preserve">Metiram 55% </t>
  </si>
  <si>
    <t>C3</t>
  </si>
  <si>
    <t xml:space="preserve">ENERVIN DUO </t>
  </si>
  <si>
    <t xml:space="preserve">Ametoctradin 27% </t>
  </si>
  <si>
    <t xml:space="preserve">Dimetomoph 20,3% </t>
  </si>
  <si>
    <t xml:space="preserve">5 m da corpi idrici/no suoli sabbiosi </t>
  </si>
  <si>
    <t xml:space="preserve">C4 </t>
  </si>
  <si>
    <t>Amisulbrom 17,7%</t>
  </si>
  <si>
    <t xml:space="preserve">Cimoxanil 2,85% - </t>
  </si>
  <si>
    <t>ELECTIS TRIO WDG</t>
  </si>
  <si>
    <t xml:space="preserve">20 m corpi idrici </t>
  </si>
  <si>
    <t>H5</t>
  </si>
  <si>
    <t>Dimetomorph 6%</t>
  </si>
  <si>
    <t>Rame 40%</t>
  </si>
  <si>
    <t xml:space="preserve">Max 4 </t>
  </si>
  <si>
    <t>Dimetomorph 4,41%</t>
  </si>
  <si>
    <t>6% Rame 14% - 24%</t>
  </si>
  <si>
    <t>Max 4</t>
  </si>
  <si>
    <t>Dimetomorph 44-50%</t>
  </si>
  <si>
    <t>10 m da corpi idrici</t>
  </si>
  <si>
    <t>Dimetomorph 9%</t>
  </si>
  <si>
    <t>10 m corpi idrici</t>
  </si>
  <si>
    <r>
      <t>Peronospora,</t>
    </r>
    <r>
      <rPr>
        <sz val="9"/>
        <color rgb="FF000000"/>
        <rFont val="Arial"/>
        <family val="2"/>
      </rPr>
      <t xml:space="preserve"> escoriosi</t>
    </r>
  </si>
  <si>
    <t>R6 ERRESEI TREVI</t>
  </si>
  <si>
    <t>20 m da corsi d'acqua</t>
  </si>
  <si>
    <t>PERGADO SC</t>
  </si>
  <si>
    <t>Mandipropamide 23,4%</t>
  </si>
  <si>
    <t>AMPEXIO</t>
  </si>
  <si>
    <t>20 m da corpi idrici (10 m con antideriva)</t>
  </si>
  <si>
    <t>A1</t>
  </si>
  <si>
    <t>20-28</t>
  </si>
  <si>
    <t>Metalaxyl 3,85%</t>
  </si>
  <si>
    <t>Rame idrossido 20%</t>
  </si>
  <si>
    <t>Max 1</t>
  </si>
  <si>
    <r>
      <t xml:space="preserve"> </t>
    </r>
    <r>
      <rPr>
        <sz val="9"/>
        <color rgb="FF000000"/>
        <rFont val="Arial"/>
        <family val="2"/>
      </rPr>
      <t>Max 1</t>
    </r>
  </si>
  <si>
    <t>Metalaxyl 3%</t>
  </si>
  <si>
    <t>Rame idrossido 18,5%</t>
  </si>
  <si>
    <t>RIDOMIL GOLD R WG 3</t>
  </si>
  <si>
    <t>Metalaxyl M 2%</t>
  </si>
  <si>
    <t>Rame ossicloruro 14,19%</t>
  </si>
  <si>
    <t xml:space="preserve">CABRIO TOP </t>
  </si>
  <si>
    <t>FORUM TEAM</t>
  </si>
  <si>
    <t>Pyraclostrobin 6,7%</t>
  </si>
  <si>
    <t>Dimetomorph 12%</t>
  </si>
  <si>
    <t>10 m da corpi idrici 3 m da aree non coltivate</t>
  </si>
  <si>
    <t>ELECTIS R FLOW</t>
  </si>
  <si>
    <t>Zoxamide 2,85%</t>
  </si>
  <si>
    <t>Rame da solfato tribasico 19,1%</t>
  </si>
  <si>
    <t>7 m da corpi idrici</t>
  </si>
  <si>
    <t>CURAME BORDEAUX</t>
  </si>
  <si>
    <t>Cimoxanil 2%</t>
  </si>
  <si>
    <t>LIETO SC^</t>
  </si>
  <si>
    <t>Zoxamide 3,2%</t>
  </si>
  <si>
    <t>TRIBASE TWIN</t>
  </si>
  <si>
    <t>Rame da solfato tribasico 15,2%</t>
  </si>
  <si>
    <t>B3</t>
  </si>
  <si>
    <t>PRESIDIUM ONE</t>
  </si>
  <si>
    <t>Zoxamide 16%</t>
  </si>
  <si>
    <t>Dimetomorph 16%</t>
  </si>
  <si>
    <t>20 m da corpi idrici</t>
  </si>
  <si>
    <r>
      <t xml:space="preserve">Peronospora, </t>
    </r>
    <r>
      <rPr>
        <sz val="9"/>
        <color rgb="FF000000"/>
        <rFont val="Arial"/>
        <family val="2"/>
      </rPr>
      <t>botrite</t>
    </r>
  </si>
  <si>
    <t>Zoxamide 21,80%</t>
  </si>
  <si>
    <r>
      <t>Peronospora,</t>
    </r>
    <r>
      <rPr>
        <sz val="9"/>
        <color rgb="FF000000"/>
        <rFont val="Arial"/>
        <family val="2"/>
      </rPr>
      <t xml:space="preserve"> botrite</t>
    </r>
  </si>
  <si>
    <t>Zoxamide 4,30%</t>
  </si>
  <si>
    <t>Rame ossicloruro 28,60%</t>
  </si>
  <si>
    <t>15 m da corpi idrici</t>
  </si>
  <si>
    <t xml:space="preserve">20 m da corpi idrici </t>
  </si>
  <si>
    <t>QUADRIS 1</t>
  </si>
  <si>
    <t>Azoxystrobin 22,90%</t>
  </si>
  <si>
    <t>max 3 21 black rot, escoriosi, peronospora</t>
  </si>
  <si>
    <t>Oidio</t>
  </si>
  <si>
    <t xml:space="preserve">C5 </t>
  </si>
  <si>
    <t xml:space="preserve">Meptyl-dinocap 35,71% </t>
  </si>
  <si>
    <t xml:space="preserve">max 2 </t>
  </si>
  <si>
    <t xml:space="preserve">25 m da corpi idrici/impiego in giornate fresche </t>
  </si>
  <si>
    <t xml:space="preserve">E1 </t>
  </si>
  <si>
    <t xml:space="preserve">ARIUS </t>
  </si>
  <si>
    <t xml:space="preserve">Quinoxifen 22,58% </t>
  </si>
  <si>
    <t xml:space="preserve">10 da corpi idrici </t>
  </si>
  <si>
    <t xml:space="preserve">E3 </t>
  </si>
  <si>
    <t xml:space="preserve">MACHO </t>
  </si>
  <si>
    <t xml:space="preserve">Quinoxifen 3,60% </t>
  </si>
  <si>
    <t xml:space="preserve">Zolfo 47% </t>
  </si>
  <si>
    <t xml:space="preserve">5 m da corpi idrici </t>
  </si>
  <si>
    <t xml:space="preserve">TUCANA 25 EC 1 </t>
  </si>
  <si>
    <t xml:space="preserve">Pyraclostrobin 25% </t>
  </si>
  <si>
    <t>max 3 35</t>
  </si>
  <si>
    <t>G2</t>
  </si>
  <si>
    <t>PROSPER 300SC</t>
  </si>
  <si>
    <t xml:space="preserve">Spiroxamina 30,60% </t>
  </si>
  <si>
    <t xml:space="preserve">max 3 </t>
  </si>
  <si>
    <t xml:space="preserve">G2 </t>
  </si>
  <si>
    <t xml:space="preserve">VELIERO 500 EC </t>
  </si>
  <si>
    <t xml:space="preserve">Spiroxamina 50% </t>
  </si>
  <si>
    <t xml:space="preserve">FLINT WG 1 </t>
  </si>
  <si>
    <t xml:space="preserve">Tryfloxistrobin 50% </t>
  </si>
  <si>
    <t>Oidio, black rot</t>
  </si>
  <si>
    <t xml:space="preserve">C2 </t>
  </si>
  <si>
    <t xml:space="preserve">Boscalid 50,00% </t>
  </si>
  <si>
    <t xml:space="preserve">max 1 </t>
  </si>
  <si>
    <t xml:space="preserve">A2 </t>
  </si>
  <si>
    <t xml:space="preserve">NIMROD 250 EW </t>
  </si>
  <si>
    <t xml:space="preserve">Bupirimate 23,8% </t>
  </si>
  <si>
    <t xml:space="preserve">Cyfuflenamid 5,10% </t>
  </si>
  <si>
    <t xml:space="preserve">G1 </t>
  </si>
  <si>
    <t xml:space="preserve">Difenoconazolo 5,60% </t>
  </si>
  <si>
    <t xml:space="preserve">Cifuflenamid 2,80% </t>
  </si>
  <si>
    <t xml:space="preserve">5 metri da corpi idrici </t>
  </si>
  <si>
    <t xml:space="preserve">Difenoconazolo 23,23% </t>
  </si>
  <si>
    <t xml:space="preserve">Fenbuconazolo 2,48% - 4,95% </t>
  </si>
  <si>
    <t xml:space="preserve">max 3 14 - </t>
  </si>
  <si>
    <t xml:space="preserve">VIVANDO </t>
  </si>
  <si>
    <t xml:space="preserve">Metrafenone 42,37% </t>
  </si>
  <si>
    <t xml:space="preserve">3 m da corpi idrici </t>
  </si>
  <si>
    <t xml:space="preserve">Propiconazolo 23,10% </t>
  </si>
  <si>
    <t xml:space="preserve">Penconazolo 1,25% </t>
  </si>
  <si>
    <t xml:space="preserve">Zolfo 39,3% </t>
  </si>
  <si>
    <t xml:space="preserve">max 1 fino all'allegagione </t>
  </si>
  <si>
    <t xml:space="preserve">5 m da bordure </t>
  </si>
  <si>
    <t xml:space="preserve">Tetraconazolo 4 - 11,60% </t>
  </si>
  <si>
    <t xml:space="preserve">Tetraconazolo 1% </t>
  </si>
  <si>
    <t xml:space="preserve">Zolfo 40% </t>
  </si>
  <si>
    <r>
      <t xml:space="preserve">oidio, </t>
    </r>
    <r>
      <rPr>
        <sz val="9"/>
        <color rgb="FF000000"/>
        <rFont val="Arial"/>
        <family val="2"/>
      </rPr>
      <t>black rot</t>
    </r>
  </si>
  <si>
    <t>DYNALI</t>
  </si>
  <si>
    <t>oidio, black rot</t>
  </si>
  <si>
    <t>Botrite</t>
  </si>
  <si>
    <t xml:space="preserve">D1 </t>
  </si>
  <si>
    <r>
      <t>SWITCH</t>
    </r>
    <r>
      <rPr>
        <sz val="5"/>
        <color theme="1"/>
        <rFont val="Arial"/>
        <family val="2"/>
      </rPr>
      <t xml:space="preserve"> </t>
    </r>
  </si>
  <si>
    <t xml:space="preserve">Ciprodinil 37,5% </t>
  </si>
  <si>
    <t xml:space="preserve">Fludioxonil 25% </t>
  </si>
  <si>
    <t xml:space="preserve">QUALY </t>
  </si>
  <si>
    <t xml:space="preserve">Ciprodinil 30% </t>
  </si>
  <si>
    <t xml:space="preserve">20 m da corpi idrici (10 m vegetata non trattata) </t>
  </si>
  <si>
    <t xml:space="preserve">G3 </t>
  </si>
  <si>
    <r>
      <t xml:space="preserve">TELDOR PLUS </t>
    </r>
    <r>
      <rPr>
        <sz val="5"/>
        <color theme="1"/>
        <rFont val="Arial"/>
        <family val="2"/>
      </rPr>
      <t xml:space="preserve">1 </t>
    </r>
  </si>
  <si>
    <t xml:space="preserve">Fenhexamid 42,74% </t>
  </si>
  <si>
    <t xml:space="preserve">Fenpyrazamine 50% </t>
  </si>
  <si>
    <t xml:space="preserve">E2 </t>
  </si>
  <si>
    <t xml:space="preserve">GEOXE </t>
  </si>
  <si>
    <t xml:space="preserve">Fludioxonil 50% </t>
  </si>
  <si>
    <t xml:space="preserve">Pyrimetanil 37% </t>
  </si>
  <si>
    <t xml:space="preserve">F6 </t>
  </si>
  <si>
    <t xml:space="preserve">3LOGY </t>
  </si>
  <si>
    <t xml:space="preserve">terpeni (eugenolo 66, timolo 66,geraniolo 33) </t>
  </si>
  <si>
    <t xml:space="preserve">max 4 </t>
  </si>
  <si>
    <t xml:space="preserve">Abamectina 1,89% </t>
  </si>
  <si>
    <t xml:space="preserve">utilizzare da solo, 10 m da corpi idrici, 5 m da organi bersaglio </t>
  </si>
  <si>
    <t>Acari</t>
  </si>
  <si>
    <t xml:space="preserve">4A </t>
  </si>
  <si>
    <t xml:space="preserve">EPIK SL </t>
  </si>
  <si>
    <t xml:space="preserve">Acetamiprid 4,7% </t>
  </si>
  <si>
    <t>Cocciniglie, minatori, Cicaline, Drosophila suzukij</t>
  </si>
  <si>
    <t xml:space="preserve">Abamectina 1,90% </t>
  </si>
  <si>
    <t xml:space="preserve">Acari, tripidi, tignole </t>
  </si>
  <si>
    <t xml:space="preserve">APPLAUD PLUS </t>
  </si>
  <si>
    <t xml:space="preserve">Buprofezin 25% </t>
  </si>
  <si>
    <t xml:space="preserve">20 m da corpi idrici e da vegetazione naturale </t>
  </si>
  <si>
    <t>Cicaline, cocciniglie</t>
  </si>
  <si>
    <t xml:space="preserve">Clorantraniliprolo 18,4% </t>
  </si>
  <si>
    <t>Tignole</t>
  </si>
  <si>
    <t xml:space="preserve">28/4A </t>
  </si>
  <si>
    <t xml:space="preserve">Clorantraniliprolo 20% </t>
  </si>
  <si>
    <t xml:space="preserve">Tignole, cicaline </t>
  </si>
  <si>
    <t xml:space="preserve">1B </t>
  </si>
  <si>
    <t xml:space="preserve">Clorpirifos 75,00% </t>
  </si>
  <si>
    <t xml:space="preserve">Tignole (solo 2° gen), cicaline, cocciniglie </t>
  </si>
  <si>
    <t xml:space="preserve">Clorpirifos 44,53 </t>
  </si>
  <si>
    <t>Tignole (solo 2° gen), cicaline, cocciniglie</t>
  </si>
  <si>
    <t xml:space="preserve">CENTURIO </t>
  </si>
  <si>
    <t xml:space="preserve">Clorpirifos 1% </t>
  </si>
  <si>
    <t>Larve di lepidotteri, coleotteri, ortotteri</t>
  </si>
  <si>
    <t xml:space="preserve">PYRINEX ME </t>
  </si>
  <si>
    <t xml:space="preserve">Clorpirifos 23% </t>
  </si>
  <si>
    <t xml:space="preserve">Clorpirifos-metil 21,40% </t>
  </si>
  <si>
    <t xml:space="preserve">Tignole, cicaline, cocciniglie 10 m da bordure </t>
  </si>
  <si>
    <t xml:space="preserve">AFFIRM </t>
  </si>
  <si>
    <t xml:space="preserve">Emamectina benzoato 0,95% </t>
  </si>
  <si>
    <t xml:space="preserve">Tignole </t>
  </si>
  <si>
    <t xml:space="preserve">22A </t>
  </si>
  <si>
    <t xml:space="preserve">Indoxacarb 15 - 30% </t>
  </si>
  <si>
    <t xml:space="preserve">6 m da corpi idrici </t>
  </si>
  <si>
    <t xml:space="preserve">7C </t>
  </si>
  <si>
    <t xml:space="preserve">Pyriproxifen 9,81 % -10,86% </t>
  </si>
  <si>
    <t>applicare entro la fioritura/5 m da corpi idrici superficiali</t>
  </si>
  <si>
    <t xml:space="preserve">Cocciniglie </t>
  </si>
  <si>
    <t xml:space="preserve">MIMIC 2 </t>
  </si>
  <si>
    <t xml:space="preserve">Tebufenozide 23% </t>
  </si>
  <si>
    <t xml:space="preserve">Thiametoxam 21% - 26% </t>
  </si>
  <si>
    <t xml:space="preserve">20 m da corpi idrici/ dopo la fioritura/ no suoli sabbiosi </t>
  </si>
  <si>
    <t xml:space="preserve">10B </t>
  </si>
  <si>
    <t xml:space="preserve">Etoxazole 10,60% </t>
  </si>
  <si>
    <t xml:space="preserve">3A </t>
  </si>
  <si>
    <t xml:space="preserve">Max 2 </t>
  </si>
  <si>
    <t xml:space="preserve">5 m da bordure e 10 m da corpi idrici </t>
  </si>
  <si>
    <t xml:space="preserve">Cicaline, tripidi </t>
  </si>
  <si>
    <t xml:space="preserve">RADIANT PRO* </t>
  </si>
  <si>
    <t xml:space="preserve">Spinetoram </t>
  </si>
  <si>
    <t xml:space="preserve">30 m da corpi idrici </t>
  </si>
  <si>
    <t>Tignole, tripidi, Drosophila suzukii, Tortricidi</t>
  </si>
  <si>
    <t xml:space="preserve">10A </t>
  </si>
  <si>
    <t xml:space="preserve">APOLLO SC </t>
  </si>
  <si>
    <t xml:space="preserve">Clofentezine 42% </t>
  </si>
  <si>
    <t xml:space="preserve">no clima caldo secco </t>
  </si>
  <si>
    <t xml:space="preserve">Acari </t>
  </si>
  <si>
    <t xml:space="preserve">Exitiazox 10%-24% </t>
  </si>
  <si>
    <t xml:space="preserve">21A </t>
  </si>
  <si>
    <t xml:space="preserve">NEXTER </t>
  </si>
  <si>
    <t xml:space="preserve">Pyridaben 19,40% </t>
  </si>
  <si>
    <t xml:space="preserve">MASAI 20 WP </t>
  </si>
  <si>
    <t xml:space="preserve">Tebufenpirad 20,00% </t>
  </si>
  <si>
    <t>Intervallodi sicurezza</t>
  </si>
  <si>
    <t xml:space="preserve">no suoli sabbiosi </t>
  </si>
  <si>
    <t>Prodotto</t>
  </si>
  <si>
    <t xml:space="preserve">Metabolita in acqua di Nicosulfuron. </t>
  </si>
  <si>
    <t>Impatti biologici</t>
  </si>
  <si>
    <t>Diffusione in Italia</t>
  </si>
  <si>
    <t>Note</t>
  </si>
  <si>
    <t xml:space="preserve">Metossifenozide 22,50% </t>
  </si>
  <si>
    <t>Persistenza ambientale</t>
  </si>
  <si>
    <t xml:space="preserve">Molto persistente nel suolo, anche più di un anno (PPDB). Persistente in acqua e nei sedimenti. Elevato potenziale di percolazione (ARPAT, 2017). </t>
  </si>
  <si>
    <t xml:space="preserve">Sospetto mutageno. Sospetto cancerogeno. Sospetto tossico per la riproduzione (ECHA All. 3). Elevata affinità al bioaccumulo (APRA, 2017). Alta tossicità per i mammiferi (PPDB).  Classe d'impatto potenziale (CIP) alta per il comparto acqua.Potenziale contaminante delle acque (PAN Pesticide Database). </t>
  </si>
  <si>
    <t xml:space="preserve">E’ tra le sostanze rinvenute più frequentemente nel vino e nella frutta (Ministero della Salute, 2016).  Rinvenuto nel 20,3 % dei punti di monitoraggio delle acque superficiali e nel 6,9 % delle acque sotterranee (ISPRA, 2016). </t>
  </si>
  <si>
    <t>Persistente in acqua (ARPAT, 2017). I metaboliti 8a-hydroxyavermectin B1a e 8a-oxo-avermectine B1a possono perdurare più di un mese nel suolo (PPDB).</t>
  </si>
  <si>
    <t xml:space="preserve">PAN Bad Actor Chemical. Classe d'impatto potenziale (CIP) alta per il comparto salute (ARPAT, 2017). Tossico per lo sviluppo e la riproduzione (PAN pesticide Dabase). Sospetto interferente endocrino. Causa riduzione del testosterone (PAN Impact Assessment Annex Ia). Sospettato di nuocere alla fertilità o al feto. L'esposizione di ratti all'abamectina induce danni ai testicoli e colpisce la produzione di sperma (PAN pesticide Dabase; Toxnet). L'esposizione all'abamectina riduce la maturità dello sperma nei lavoratori agricoli esposti (Celik-Ozenci et al. 2012). Molto tossico per gli impollinatori: impiegato contro i lepidotteri e tossicità molto alta per le api (PAN Pesticide Database). Tossico per gli odonati (Chang et al. 2009). Alta affinità al bioaccumulo (ARPAT, 2017). Tossicità molto alta per lo zooplancton e per alcune specie di pesci (PAN Pesticide Database). Il metabolita 8a-hydroxyavermectin B1a ha un alta tossicità cronica per i pesci (PPDB). </t>
  </si>
  <si>
    <t>Potenziale contaminante delle acque (PAN Pesticide Database)</t>
  </si>
  <si>
    <t xml:space="preserve">R 22: Nocivo in caso di ingestione. R 51/53: Tossico per gli organismi acquatici, può provocare a lungo termine effetti negativi per l'ambiente acquatico. </t>
  </si>
  <si>
    <t>R 26: Molto tossico per inalazione. R 28: Molto tossico in caso d'ingestione. R 38: Irritante per la pelle. R 48: Rischio di effetti gravi per la salute in caso di esposizione prolungata. R 50/53: Altamente tossico per gli organismi acquatici, può provocare a lungo termine effetti negativi per l'ambiente acquatico. R 63: Possibile rischio di danni ai bambini non ancora nati.</t>
  </si>
  <si>
    <t xml:space="preserve">H300 Letale se ingerito. H330 Letale se inalato. H361 Sospettato di nuocere alla fertilità o al feto. H372 Provoca danni agli organi in caso di esposizione prolungata o ripetuta. H400/410 Molto tossico per gli organismi acquatici con effetti di lunga durata. </t>
  </si>
  <si>
    <t>Può avere effetti sul sistema nervoso umano nella fase di sviluppo (EFSA PPR, 2013). Potenzialmente neurotossico per gli uccelli (ISPRA 2015, tab. 48; ARPAT, 2017).  Tossicità molto alta per lo zooplancton (PAN Pesticide Database). Tossico per Coleotteri e Odonati (ISPRA, 2014, all. 2 tab. 46). Uccidendo gli insetti predatori può favorire gli acari resistenti (IPM, 2016). Tossico per i lombrichi (ARPAT, 2014).  Riduce le attività respiratorie dei microrganismi del suolo (Yaho et al., 2006). Tra i metaboliti di Imidacloprid nella ape di miele un derivato olefinico ha più alta attività insetticida  (Nauen et al., 1998; Suchail et al. 2001). Tossico per  i lepidotteri (SPRA, 2014, all. 2 tab. 46)</t>
  </si>
  <si>
    <t>R 40: Possibilità di effetti cancerogeni - Prove insufficienti. R 41: Rischio di lesioni oculari gravi. R 50/53: Altamente tossico per gli organismi acquatici, può provocare a lungo termine effetti negativi per l'ambiente acquatico. R 61: Può danneggiare i bambini non ancora nati. R 62: Possibile rischio di ridotta fertilità.</t>
  </si>
  <si>
    <t>H319 Provoca grave irritazione oculare. H351 Sospettato di provocare il cancro. H400/H410 Molto tossico per gli organismi acquatici con effetti di lunga durata.</t>
  </si>
  <si>
    <t>Può perdurare più di 100 giorni nei sedimenti acquatici. Persistente nel suolo (PPDB). Il metabolita 3-bromo-6-fluoro-2-methyl-1-(1H-1,2,4-triazole-3-ylsulfonyl) indole può permanere più di 40 gg nel suolo ed ha un alta tossicità per i mammiferi (PPDB).</t>
  </si>
  <si>
    <t>Prove suggestive di essere cancerogeno (U.S. Environmental Protection Agency, 2016). I fungicidi triazoli hanno dimostrato di possedere potenziale embriotossico e indurre effetti teratogeni negli animali da laboratorio (Giavini e Menegola 2010). Alta tossicita per i pesci e gli invertebrati acquatici. Il metabolita nel suolo 3-bromo-6-fluoro-2-methyl-1-(1H-1,2,4-triazole-3-ylsulfonyl) indole ha un alta tossicità per i mammiferi (PPDB).</t>
  </si>
  <si>
    <t>MINISTERO DELLA SALUTE DECRETO 30 marzo 2015. Revoca delle autorizzazioni all'immissione in commercio dei prodotti fitosanitari contenenti la sostanza attiva amisulbrom approvata con regolamento (UE) n. 193/2014 in conformita' al regolamento (CE) n. 1107/2009, perche' non supportate dalla presentazione del fascicolo conforme alle prescrizioni di cui al regolamento (UE) n. 545/2011. (15A02914) (GU Serie Generale n.91 del 20-04-2015)</t>
  </si>
  <si>
    <t>LEIMAY</t>
  </si>
  <si>
    <t xml:space="preserve">Da tossico a molto tossico per lo zooplancton; tossicità variabile nei pesci (PAN Pesticide Database). Molto tossico per i crostacei (PPDB). Tossico in particolare per icopepodi d'acqua salmastra (Gustafsson et al., 2010). </t>
  </si>
  <si>
    <t xml:space="preserve">Potenziale contaminante delle acque (PAN Pesticide Database). </t>
  </si>
  <si>
    <t>È una delle sostanze attive più frequentemente rinvenuta nelle acque superficiali italiane: è stata rinvenuta nel 25,7 % dei punti di monitoraggio delle acque superficiali e nell’6,8 di quelli delle acque sotterranee dove è stata cercata (ISPRA, 2016). È tra le sostanze più frequentemente rinvenute nei prodotti alimentari in Piemonte (ARPA Piemonte, 2014), in Puglia (pomodori, banane, sedano,carote, grano, arance, fragole, insalata, lattuga, pomodori, melanzane, fagiolini, pompelmi, bietole, cicorie, peperoni, cetrioli, cavoli, zucchine, vino) (ARPA Puglia, 2016) e nelle verdure in Emilia Romagna (ARPAE, 2016). Nel Lazio rinvenuto in carote, lamponi, peperoni, pomodori, semi di cumino, zucchine, zucchine romanesche (Dati ARPA Lazio).</t>
  </si>
  <si>
    <t>R 23: Tossico per inalazione. R 50/53: Altamente tossico per gli organismi acquatici, può provocare a lungo termine effetti negativi per l'ambiente acquatico.</t>
  </si>
  <si>
    <t>H331 Tossico se inalato. H400/H410 Molto tossico per gli organismi acquatici con effetti di lunga durata.</t>
  </si>
  <si>
    <t>Oidio, Botrite</t>
  </si>
  <si>
    <t xml:space="preserve">Persistente nel suolo e nell’acqua (ARPAT, 2017). </t>
  </si>
  <si>
    <t>Tra i prodotti maggiormente rinvenuti nella frutta, nel vino e negli ortaggi (Ministero della Salute, 2015). È tra le sostanze attive più rinvenute nei prodotti alimentari in Puglia (albicocche, fragole, mele,pere pere, pesche, uva, bietole,carciofi carote, cavoli, cetrioli, cicoria, fagiolini, insalata, lattuga, peperoni, pomodori, spinaci,vino, grano duro, ARPA Puglia, 2016) e in Emilia Romagna (ARPAE, 2016). Nel Lazio rinvenuto principalmente in carote, fragole, lattuga, mele, uva da tavola (Dati ARPA Lazio 2015).</t>
  </si>
  <si>
    <t>R 40: Possibilità di effetti cancerogeni - Prove insufficienti. 51/53: Tossico per gli organismi acquatici, può provocare a lungo termine effetti negativi per l'ambiente acquatico</t>
  </si>
  <si>
    <t>H411 Tossico per gli organismi acquatici con effetti di lunga durata (PubChem).</t>
  </si>
  <si>
    <t>Suggestive prove di cancerogenicità (U.S. Environmental Protection Agency 2006). Sospetto interferente endocrino (European Union, 2016). Tossico per la vita acquatica con effetti di lunga durata (PubChem). Può alterare la crescita dei procarioti  nel suolo (Oyedotun &amp; Lemire, 2004).</t>
  </si>
  <si>
    <t>Nel Lazio rinvenuto frequentemente in campioni di fragole e peperoni (Dati ARPA, 2015). Rinvenuto nel 2,2 % dei punti di monitoraggio delle acque superficiali e nello 0,2 % di quelli delle acque sotterranee (ISPRA, 2016).</t>
  </si>
  <si>
    <t xml:space="preserve">Cancerogeno nei ratti (EFSA, 2010). Causa l’attivazione del recettore cellulare Pregnane X. Effetti sulla tiroide in studi cronici sui ratti (Mnif et al., 2011; PAN Impact Assessment Annex Ia). Possibile tossicità epatica e tiroidea (PPDB). Antagonista del recettore degli androgeni (ER) (AA.VV., 2013). Tossico per la vita acquatica con effetti di lunga durata (PubChem). </t>
  </si>
  <si>
    <t xml:space="preserve">Rapidamente degradato per fotolisi, per idrolisi può permanere fino a un mese e nei sedimenti fino a 42 giorni (PPDB). Può persistere nel suolo più di due mesi (DT50 in campo 23-69 giorni). </t>
  </si>
  <si>
    <t>Il metabolita Ethirimol non è approvato in Unione Europea.</t>
  </si>
  <si>
    <t xml:space="preserve">H302 Nocivo se ingerito. H317 Può provocare una reazione allergica cutanea. H331 Tossico se inalato. H361d Tossico per la riproduzione. H410 Molto tossico per gli organismi acquatici con effetti di lunga durata </t>
  </si>
  <si>
    <t xml:space="preserve">Può permanere nel suolo più di 4 mesi (TD90=124-208 gg, PPDB). Elevata persistenza in acqua (ARPAT, 2017). </t>
  </si>
  <si>
    <t>Alta tossicità cronica per i mammiferi (PPDB). Evidenze indicative di cancerogenicità, ma non sufficienti per valutare il potenziale cancerogeno umano (US EPA, 2016).</t>
  </si>
  <si>
    <t>Secondo il Decreto del Ministero della Salute del 27 giugno 2017 "Modifica delle autorizzazioni in applicazione del Regolamento di Esecuzione UE n. 360/"17 della Commissione che modifica il regolamento di esecuzione UE n. 540/211 per quanto riguarda le condizioni di approvazione della sostanza attiva Buprofezin può essere applicata solo su culture non commestibili.</t>
  </si>
  <si>
    <t>R 50/53: Altamente tossico per gli organismi acquatici, può provocare a lungo termine effetti negativi per l'ambiente acquatico.</t>
  </si>
  <si>
    <t>H302 Nocivo se ingerito. H320 Provoca irritazione oculare. H332 Nocivo se inalato. H373 Può provocare danni agli organi in caso di esposizione prolungata o ripetuta. H400/H410 Molto tossico per gli organismi acquatici con effetti di lunga durata.</t>
  </si>
  <si>
    <t>Cimoxanil 2,5%</t>
  </si>
  <si>
    <t>Cimoxanil 2,7%</t>
  </si>
  <si>
    <t>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t>
  </si>
  <si>
    <t>È tra le sostanze rinvenute più frequentemente in Italia in concomitanza con fenomeni di morie o spopolamenti di alveari (Bellucci et al., 2016).</t>
  </si>
  <si>
    <t>H317 Può provocare una reazione allergica cutanea. H400/H410 Molto tossico per gli organismi acquatici con effetti di lunga durata.</t>
  </si>
  <si>
    <t xml:space="preserve">Elevata persistenza in acqua e nei sedimenti (ARPAT, 2017). </t>
  </si>
  <si>
    <t xml:space="preserve">Alta tossicità cronica per i mammiferi (PPDB). Antiandrogeno (Orton et al., 2011).Tossicità molto alta per gli invertebrati e per i pesci marini e di acqua dolce (EPA, 1998). </t>
  </si>
  <si>
    <t>Nei suoli aerobici può permanere più di 130 giorni (PAN Pesticide Database).</t>
  </si>
  <si>
    <t>Possibile cancerogeno (U.S. Environmental Protection Agency, 2016; Reg. CE 1272/2008 ). Alta tossicità per i pesci (ARPAT, 2017) e per lo zooplancton (PPDB).</t>
  </si>
  <si>
    <t>R 52/53: Nocivo per gli organismi acquatici, può provocare a lungo termine effetti negativi per l'ambiente acquatico.</t>
  </si>
  <si>
    <t>H312 Nocivo per contatto con la pelle. H400 Molto tossico per gli organismi acquatici.</t>
  </si>
  <si>
    <t xml:space="preserve">E' tra le sostanze attive più frequentemente rinvenute nelle acque superficiali italiane (ISPRA, 2016). </t>
  </si>
  <si>
    <t>H400/410 Molto tossico per gli organismi acquatici con effetti di lunga durata.</t>
  </si>
  <si>
    <t xml:space="preserve">Sospetto persistente nell'ambiente (ECHA, all. 3). Molto persistente in acqua e nei sedimenti  (PAN, 2016). </t>
  </si>
  <si>
    <t>Frasi R sostanza attiva</t>
  </si>
  <si>
    <t>Frasi H sostanza attiva</t>
  </si>
  <si>
    <t>R 25: Tossico in caso d'ingestione. R 50/53: Altamente tossico per gli organismi acquatici, può provocare a lungo termine effetti negativi per l'ambiente acquatico.</t>
  </si>
  <si>
    <t>H301 Tossico se ingerito. H400/410 Molto tossico per gli organismi acquatici con effetti di lunga durata.</t>
  </si>
  <si>
    <t>il metabolita 3,5,6-tricloro-2-piridinolo  può permanere più di 100 giorni nel suolo (PPDB).</t>
  </si>
  <si>
    <t>Sospetto mutageno (ECHA, 2016). È stato associato a forme tumorali del sistema emopietico (Mostafalou &amp; Abdollahi, 2017). Inibitore della colinesterasi; interferente endocrino: effetto estrogenico antiandrogenico, agonista dei recettori estrogeni e antagonista dei recettori androgeni (Kojima et al., 2010; Viswanath, 2010). L’esposizione a Fosforganici  può influenzare il  neurosviluppo, probabilmente a causa della neurotossicità indotta dall’inibizione dell’ acetilcholinesterasi (AChE) e può influenzare i maschi più le femmine (Suarez-Lopez et al., 2013). Chlorpyrifos è stato correlato ad ADHD, Sindrome da deficit di attenzione e iperattività (Fortenberry et al. 2014; Rauh et al. 2006). L’esposizione durante il secondo trimestre di gravidanza è stato associato a un aumentatodel  rischio di autismo nella discendenza (Shelton et al., 2014). Molto tossico per gli organismi acquatici con effetti di lunga durata (Classification Reg. 1272/2008). Tossicità molto alta per anellidi, crostacei e comunità bentoniche marine, alta per i pesci, variabile per i molluschi (PAN Pesticide Database). Il metabolita 3,5,6-tricloro-2-piridinolo è tossico per la vita acquatica con effetti di lunga durata (PubChem). Tossico anche se in modo variabile negli anfibi (PAN Pesticide Database). Causa severe malformazioni a carico della struttura assile in embrioni di varie specie di anfibi (Richard &amp; Kendall, 2002; Bonfanti et al., 2004). Potenzialmente neurotossico per gli uccelli (ISPRA 2015, tab. 48). Tossico per i chirotteri (ISPRA 2015, tab. 46). Molto tossico per api e altri impollinatori (lepidoptera, diptera). Tossicità molto alta per gli anellidi (PAN Pesticide Database). Anche il metabolita 3,5,6-tricloro-2-piridinolo ha una tossicità molto alta per i lombrichi (PPDB).</t>
  </si>
  <si>
    <t>R 43: Può causare sensibilizzazione a contatto con la pelle. R 50/53: Altamente tossico per gli organismi acquatici, può provocare a lungo termine effetti negativi per l'ambiente acquatico.</t>
  </si>
  <si>
    <t>H317 Può provocare una reazione allergica cutanea. H400/410 Molto tossico per gli organismi acquatici con effetti di lunga durata.</t>
  </si>
  <si>
    <t>È tra le sostanze rinvenute più frequentemente in Italia in concomitanza con fenomeni di morie o spopolamenti di alveari (Bellucci et al., 2016</t>
  </si>
  <si>
    <t>Il metabolita 3,5,6-tricloro-2-piridinolo può permanere più di 100 giorni nel suolo (PPDB)</t>
  </si>
  <si>
    <t>Sospetto persistente nell'ambiente (ECHA, all. 3). Rapidamente degradato per fotolisi, può perdurare più di due settimane (TD50=14 giorni) nei sedimenti acquatici. Il metabolita nel suolo 4-chloro-5-p-tolylimidazole-2-carboxamide è stabile per idrolisi (PPDB).</t>
  </si>
  <si>
    <t xml:space="preserve">Alta tossicità cronica per i mammiferi. Possibile tossico per i reni e il fegato (PPDB). Sospetto tossico per la riproduzione (ECHA, all. 3). Molto tossico per gli organismi acquatici con effetti di lunga durata (Classification Reg. 1272/2008). </t>
  </si>
  <si>
    <t>H412 Nocivo per gli organismi acquatici con effetti di lunga durata.</t>
  </si>
  <si>
    <t>Stabile per fotolisi e idrolisi, può permanere più di 77 gg nei sedimenti acquatici. Nel suolo può permanere più di 4 mesi (PPDB)</t>
  </si>
  <si>
    <t>Altamente tossico per gli organismi acquatici, può provocare a lungo termine effetti negativi per l'ambiente acquatico (EC RIsk Classification).  Possibile tossico per i reni e il fegato. (PPDB). Suggestive evidenze di essere cancerogeno (US EPA, 2016).</t>
  </si>
  <si>
    <t>Molto persistente nel suolo (PPDB). Elevata persistenza in acqua e nei sedimenti (ARPAT, 2017). Il metabolita 1,2,4-triazole è stabile (DT50=300 gg) per idrolisi (pH 4-9) e per fotolisi in fase acquosa e può permanere 300 gg nei sedimenti acquatici (PPDB).</t>
  </si>
  <si>
    <t>Rinvenuto in campi giochi del sud Tirolo (Clausing, 2017; Schwaier &amp; Ackerman-Leist, 2017). Rinvenuto in frutta, ortaggi e cereali nel 2014 e 2015 (ministero della Salute 2015, 2016).</t>
  </si>
  <si>
    <t>R 22: Nocivo in caso di ingestione. R 50/53: Altamente tossico per gli organismi acquatici, può provocare a lungo termine effetti negativi per l'ambiente acquatico.</t>
  </si>
  <si>
    <t>H302 Nocivo se ingerito. H400/410 Molto tossico per gli organismi acquatici con effetti di lunga durata.Alcuni prodotti anche H319 Provoca grave irritazione oculare. e H332 Nocivo se inalato. (PubChem).</t>
  </si>
  <si>
    <t xml:space="preserve">Ai sensi del REGOLAMENTO DI ESECUZIONE (UE) 2015/408 da iscrivere nell'elenco di sostanze candidate alla sostituzione. Soddisfa i criteri per essere considerata sostanza persistente e tossica. </t>
  </si>
  <si>
    <t xml:space="preserve">Possibile cancerogeno per l’uomo (U.S. Environmental Protection Agency, 2015). I fungicidi triazoli hanno dimostrato di possedere potenziale embriotossico e indurre effetti teratogeni negli animali da laboratorio (Giavini e Menegola 2010). Difenoconazolo è noto per indurre  adenomi epatocellulari nei Roditori (Pest Management Regulatory Agency 1999). È  risultato citotossico in studi su cellule ovariche (CHO)  ed epatiche (HepG2 cells) in vitro.  Nocivo per ingestione, causa severe irritazioni oculari, pericoloso se inalato; molto tossico per la vita acquatica con effetti di lunga durata (PubChem). È stato dimostrato che il difenoconazolo induce tossicità nella linea di cellule epatiche di pesce PLHC-1 e causa mortalità nella fase giovanile della trota iridea (Knauer et al., 2007). I triazoli danneggiano l'epidermide e le cellule epidermiche dei lombrichi a basse concentrazioni (Hetrick et al., 1988). </t>
  </si>
  <si>
    <t>8-28</t>
  </si>
  <si>
    <t>R 51/53: Tossico per gli organismi acquatici, può provocare a lungo termine effetti negativi per l'ambiente acquatico.</t>
  </si>
  <si>
    <t>H411 Tossico per gli organismi acquatici con effetti di lunga durata.</t>
  </si>
  <si>
    <t>R 21: Nocivo a contatto con la pelle. R 23: Tossico per inalazione. R 41: Rischio di lesioni oculari gravi. R 48/25: Tossico: pericolo di gravi danni alla salute in caso di esposizione prolungata per ingestione. R 50/53: Altamente tossico per gli organismi acquatici, può provocare a lungo termine effetti negativi per l'ambiente acquatico.</t>
  </si>
  <si>
    <t>H301 Tossico se ingerito. H311 Tossico per contatto con la pelle. H318 Provoca gravi lesioni oculari. H319 Provoca grave irritazione oculare. H331 Tossico se inalato. H372 Provoca danni agli organi in caso di esposizione prolungata o ripetuta. H400/410 Molto tossico per gli organismi acquatici con effetti di lunga durata..</t>
  </si>
  <si>
    <t>Persistente nel suolo dove può perdurare più di 8 mesi trasformandosi gradualmente in vari metaboliti (PPDB).</t>
  </si>
  <si>
    <t>Ai sensi del REGOLAMENTO DI ESECUZIONE (UE) 2015/408 da iscrivere nell'elenco di sostanze candidate alla sostituzione. Soddisfa i criteri per essere considerata sostanza bioaccumulabile e tossica.</t>
  </si>
  <si>
    <t>Possibile tossico per il fegato. Alta tossicità per gli invertebrati acquatici. I metaboliti 2 amino-2-(4-tert-butyl-2-ethoxyphenyl)ethanol  e  4-(4-tert-butyl-2-ethoxyphenyl)-2-(2,6-difluorophenyl)oxazole sono altamente tossici per i lombrichi (PPDB).</t>
  </si>
  <si>
    <t>Sospetto persistente nell'ambiente (ECHA, all. 3). Elevata persistenza nell'acqua (ARPAT, 2017). Può permanere più di un mese nel suolo. Il metabolita 2 amino-2-(4-tert-butyl-2-ethoxyphenyl)ethanol può permanere più di due mesi. Il metabolita 4-(4-tert-butyl-2-ethoxyphenyl)-2-(2,6-difluorophenyl)oxazole può permanere più di un anno (PPDB).</t>
  </si>
  <si>
    <t>H400 Molto tossico per gli organismi acquatici.</t>
  </si>
  <si>
    <t xml:space="preserve">H318 </t>
  </si>
  <si>
    <t>Potenziale contaminante delle acque (PAN Pesticide Database). Stabile in acqua a pH 5-9 (PPDB). Nel suolo si trasforma in acido fosfonico, persistente (DT90  91.4-1500 giorni, PPDB).</t>
  </si>
  <si>
    <t>Tossico per gli anfibi anuri (ISPRA 2015, tab. 46). Causa la diminuzione dell'azoto totale nel suolo (Sato, 1983).  Il metabolita nel suolo acido fosfonico può indurre congiuntivite, dermatite e/o edema polmonare ed ha una possibile tossicità epatica (PPDB).</t>
  </si>
  <si>
    <t>R 41: Rischio di lesioni oculari gravi.</t>
  </si>
  <si>
    <t>Persistente nel suolo: DT90 = 98.5-843 giorni. Si Trasforma in acido fosforico e acido fosfonico, persistente nel suolo:  DT90 = 91.4-1500 giorni (PPDB).</t>
  </si>
  <si>
    <t>I metaboliti nel suolo acido fosforico e acido fosfonico possono indurre congiuntivite, dermatite e/o edema polmonare ed hanno una possibile tossicità epatica (PPDB). Corrosivi per la pelle (ECHA, 2016).</t>
  </si>
  <si>
    <t>R 36: Irritante per gli occhi.</t>
  </si>
  <si>
    <t>È tra le sostanze attive più frequentemente rinvenute nelle verdure in Emilia Romagna (ARPAE, 2016). Nel 2014 rinvenuto a livello nazionale nell'1,6 % dei campioni di frutta (Ministero della Salute, 2015).</t>
  </si>
  <si>
    <t xml:space="preserve">Sospetto cancerogeno (ECHA , all. 3). Alta tossicità per i pesci (Fishel, 2004). Altamente tossico per le api (PAN, 2016) e i Lepidoptera; altamente tossico per gli uccelli (PPDB). </t>
  </si>
  <si>
    <t>Sospetto persistente nell’ambiente (ECHA, 2016). In condizioni anaerobiche può permanere più di 100 giorni nel suolo. Il metabolita methyl-7-chloro-2,5-dihydro-2-(((trifluoromethoxy)phenyl)amino)carbonyl(indeno(1,3,4)oxadiazine-4a(3H)-carboxylate permane fino a due settimane (PPDB)</t>
  </si>
  <si>
    <t xml:space="preserve">H301 Tossico se ingerito. H317 Può provocare una reazione allergica cutanea. H332 Nocivo se inalato. H372 (sangue, sistema nervoso, cuore) Provoca danni agli organi in caso di esposizione prolungata o ripetuta. H400/410 Molto tossico per gli organismi acquatici con effetti di lunga durata. </t>
  </si>
  <si>
    <t xml:space="preserve">R 51/53: Tossico per gli organismi acquatici, può provocare a lungo termine effetti negativi per l'ambiente acquatico. </t>
  </si>
  <si>
    <t xml:space="preserve">Stabile per idrolisi (PPDB); potenziale contaminante delle acque (PAN Pesticide Database). Può perdurare più fino a 8 mesi nel suolo (DT90 = 42.1-240 giorni). </t>
  </si>
  <si>
    <t>Sospetto cancerogeno. Sospetto tossico per la riproduzione (ECHA, 2016). Altamente tossico per gli organismi acquatici, può provocare a lungo termine effetti negativi per l'ambiente acquatico (EC Risk Classification). L'esposizione cronica a mandipropamide tecnico determina una diminuzione significativa della crescita dei pesci ad una concentrazione di NOAEC e LOAEC rispettivamente di 0,21 ppm e di 0,45 ppm (TOXNET, 2011). Tossico per gli invertebrati di acqua marina e di estuario (U.S. Environmental Protection Agency, 2008)</t>
  </si>
  <si>
    <t>Può perdurare più di 4 mesi nel suolo (TD50=14-122 gg, PPDB).</t>
  </si>
  <si>
    <t>Alta affinità al bioaccumulo (ARPAT, 2017). Possibile tossicità epatica e tiroidea (PPDB). Tossico per la riproduzione e lo sviluppo (PubChem). Alta tossicità per pesci e zooplancton (ARPAT, 2017). Alta tossicità per gli anfibi (PAN Pesticide Database). Il metabolita nel suolo Dinocap,è  a sua volta un prodotto non approvato in EU altamente tossico per pesci, invertebrati e crostacei acquatici (PPBD).</t>
  </si>
  <si>
    <t xml:space="preserve">R 43: Può causare sensibilizzazione a contatto con la pelle. R 50/53: Altamente tossico per gli organismi acquatici, può provocare a lungo termine effetti negativi per l'ambiente acquatico. </t>
  </si>
  <si>
    <t>H302 Nocivo se ingerito. H315 Provoca irritazione cutanea. H317 Può provocare una reazione allergica cutanea. H330 Letale se inalato. H360FD Può nuocere alla fertilità. H372 Provoca danni agli organi in caso di esposizione prolungata o ripetuta.</t>
  </si>
  <si>
    <t xml:space="preserve">Il metabolita nel suolo Dinocap è a sua volta un prodotto non approvato in EU. </t>
  </si>
  <si>
    <t>È tra le sostanze rinvenute con maggior presenza nei punti di monitoraggio delle acque superficiali italiane (ISPRA, 2016) e nei prodotti alimentari (Ministero della Salute, 2015).</t>
  </si>
  <si>
    <t>Stabile per fotolisi (European Commission, 2010). Stabile  e per idrolisi, può permanere più di  un mese nei sedimenti acquatici (PPDB). Nel suolo si trasforma in  N-(2,6-dimethylphenyl)-N-(methoxyacetyl)alanine che può perdurare un anno nei sedimenti acquatici (PPDB).</t>
  </si>
  <si>
    <t>R 22: Nocivo in caso di ingestione. R 41: Rischio di lesioni oculari gravi.</t>
  </si>
  <si>
    <t>Sospetto tossico per la riproduzione (ECHA, 2016). Alta tossicità cronica per i mammiferi. Possibile tossico per il fegato (PPDB).</t>
  </si>
  <si>
    <t>Potenziale inquinante delle acque  (PAN, 2016)</t>
  </si>
  <si>
    <t xml:space="preserve">Affinità al bioaccumulo (ARPAT, 2017). Possibile carcinogeno (U.S. Environmental Protection Agency, 2016). Sospetto cancerogeno, sospetto mutageno, sospetto tossico per la riproduzione (ECHA all. 3). Molto tossico per le farfalle (Specifico contro le larve dei lepidotteri). Molto persistente nel suolo (PPDB).  </t>
  </si>
  <si>
    <t>Sospetto persistente nell'ambiente (ECHA, 2016). Potenziale contaminante delle acque (PAN Pesticide Database). Persistente nel suolo (ARPAT, 2017).</t>
  </si>
  <si>
    <t>È tra le sostanze rinvenute più frequentemente nelle acque di superficie italiane (ISPRA, 2016).</t>
  </si>
  <si>
    <t>Interferente endocrino: debole effetto estrogenico. Causa inibizione dell'attività dell’aromatasi, diminuzione della produzione di estrogeni e aumento della disponibilità androgeni (Mnif et al., 2011). I fungicidi triazoli hanno dimostrato di possedere potenziale embriotossico e indurre effetti teratogeni negli animali da laboratorio (Giavini e Menegola 2010). Nel suolo si trasforma in 1,2,4-triazole, altamente tossico per i lombrichi (PPDB). I triazoli danneggiano l'epidermide e le cellule epidermiche dei lombrichi a basse concentrazioni (Hetrick et al., 1988).</t>
  </si>
  <si>
    <t>Persistente in acqua e nei sedimenti (ARPAT, 2017).  Persistente nel suolo (ARPAT, 2017) si traforma nel metabolita 1,2,4-triazole  stabile (DT50=300 gg) per idrolisi (pH 4-9) e per fotolisi in fase acquosa e che può permanere 300 gg nei sedimenti acquatici (PPDB).</t>
  </si>
  <si>
    <t xml:space="preserve">Nel Lazio rinvenuto in campio di fragole, pere, uva da tavola, zucchine (Dati ARPA Lazio 2015). Rinvenuto in campi giochi del sud Tirolo (Clausing, 2017; Schwaier &amp; Ackerman-Leist, 2017). </t>
  </si>
  <si>
    <t xml:space="preserve">H302 Nocivo se ingerito. H317 Può provocare una reazione allergica cutanea. H400/410 Molto tossico per gli organismi acquatici con effetti di lunga durata. </t>
  </si>
  <si>
    <t xml:space="preserve">Può permanere più di 10 giorni nel suolo (PPDB). </t>
  </si>
  <si>
    <t>Rinvenuto in campioni di vino: 0,13 (2014); Cereali: 1,3 (2015); Frutta: 0,7 (2015)(dati Ministero della Salute)</t>
  </si>
  <si>
    <t>R 20: Nocivo per inalazione. R 48: Rischio di effetti gravi per la salute in caso di esposizione prolungata.</t>
  </si>
  <si>
    <t xml:space="preserve">H317 Può provocare una reazione allergica cutanea. H332 Nocivo se inalato. H373 Può provocare danni agli organi in caso di esposizione prolungata o ripetuta. H400 Molto tossico per gli organismi acquatici. </t>
  </si>
  <si>
    <t>Stabile per fotolisi in fase acquosa (PPDB). Poco persistente nel suolo (DT90  0.12-19 giorni). Si trasforma in propylene urea che può permanere più di un mese (PPDB).</t>
  </si>
  <si>
    <t>Oidio, Peronospora, escoriosi e black rot</t>
  </si>
  <si>
    <t>Possibile cancerogeno (U.S. Environmental Protection Agency, 2016). Si distribuisce principalmente attraverso la ghiandola tiroidea, potenzialmente tossico per la tiroide. Può danneggiare i polmoni o causare problemi muscolari. Molto tossico per gli organismi acquatici con effetti di lunga durata (CLP Classification 2013).  Inibisce i batteri nitrificanti  e l'ossidazione dell'ammonio (Hansson et al., 1991). Anche il metabolita nel suolo propylene urea è un possibile tossico per la tiroide (PPDB).</t>
  </si>
  <si>
    <t xml:space="preserve">Persistente in acqua (ARPAT, 2017). Stabile per idrolisi da pH5 a pH9 (PPDB). </t>
  </si>
  <si>
    <t xml:space="preserve">H315 Provoca irritazione cutanea. H331 Tossico se inalato. H400/410 Molto tossico per gli organismi acquatici con effetti di lunga durata. </t>
  </si>
  <si>
    <t>È tra i prodotti maggiormente rinvenuti nella frutta a livello nazionale (Ministero della Salute, 2015), su pere, fragole, albicocche, arance, mele, pesche, pompelmi, uva, cicorie, insalata, lattuga, peperoni, pomodori nella Regione Puglia (ARPA Puglia, 2016), nelle verdure e nella frutta in Emilia Romagna (ARPAE, 2016).</t>
  </si>
  <si>
    <t xml:space="preserve">H301 Tossico se ingerito. H331 Tossico se inalato. H400/410 Molto tossico per gli organismi acquatici con effetti di lunga durata. </t>
  </si>
  <si>
    <t>Persistente in acqua (ARPAT, 2017). Tossicità molto alta per i pesci e per lo zooplancton (PAN Pesticide Database). Supertossico per i lombrichi (Wang et al., 2012). Tossicita alta per le api (UK PSD, 2007). Potenzialmente neurotossico per gli uccelli (ISPRA 2015, tab. 48).</t>
  </si>
  <si>
    <t xml:space="preserve">Rapidamente degradato per fotolisi, ma stabile per idrolisi. Può avere alta permanenza nel suolo: DT90 = 98-424 giorni(PPDB). </t>
  </si>
  <si>
    <t xml:space="preserve">Può perdurare più di un mese sulle matrici vegetali (DT50= 2.8 - 57.0  gg, PPDB). Può perdurare più di 100 giorni nel suolo (TD90 in campo =114 gg, PPDB). Persistente in acqua (ARPAT, 2017). </t>
  </si>
  <si>
    <t>Possibile cancerogeno (U.S. Environmental Protection Agency, 2016). Interferente endocrino: inibisce la produzione di ormoni tiroidei (PAN Europe, 2015). Possibile tossicità per fegato, rene, surrenali e tiroide (PPDB). Causa una significativa riduzione dei collemboli nel suolo in condizioni aride (Bandow et al., 2014).</t>
  </si>
  <si>
    <t>Persistente in acqua (ARPAT, 2017).</t>
  </si>
  <si>
    <t>È tra le sostanze rinvenute più frequentemente in Italia in concomitanza con fenomeni di morie o spopolamenti di alveari (Bellucci et al., 2016). E' stato rinvenuto in campioni di Vino: 5.8 % (2014), 5,8 % (2015); Frutta: 3.2 % (2014), 4,2 % (2015); Cereali: 0,14 % (2015) (Dati Ministero della Salute). Rinvenuto nel 10,2 % dei punti di monitoraggio delle acque superficiali ove è stato cercato e nel 6,8 % di quelle sotterranee (ISPRA, 2017).</t>
  </si>
  <si>
    <t xml:space="preserve">H317 Può provocare una reazione allergica cutanea. H400/410 Molto tossico per gli organismi acquatici con effetti di lunga durata. </t>
  </si>
  <si>
    <t xml:space="preserve">Rinvenuto nell'8,4 dei punti di monitoraggio delle acque superficiali e nel 5,0 di quelle sotterranee (ISPRA, 2017). Rinvenuto in campioni di Frutta: 1,3 % (2014), Ortaggi: 0,05 % (2014); Vino: 0,2 % (2014) (Dati: Ministero della Salute).
</t>
  </si>
  <si>
    <t>Molto persistente nel suolo (PPDB). Stabile per idrolisi (PPDB).</t>
  </si>
  <si>
    <t>Ai sensi del REGOLAMENTO DI ESECUZIONE (UE) 2015/408 è da iscrivere nell'elenco di sostanze candidate alla sostituzione. Soddisfa i criteri per essere considerata sostanze persistente, bioaccumulabile e tossica.</t>
  </si>
  <si>
    <t>Rapidamente degradato per fotolisi è stabile per idrolisi e può persistere nei sedimenti acquatici per 273 giorni. Nel suolo può persistere fino a circa un mese (PPDB).</t>
  </si>
  <si>
    <t>Potenziale accumulo lento nel corpo. Possibile tossicità per la tiroide. Alta tossicità per gli invertebrati acquatici. Molto tossico per le api (PPDB).</t>
  </si>
  <si>
    <t>H317 Può provocare una reazione allergica cutanea.</t>
  </si>
  <si>
    <t>R 62: Possibile rischio di ridotta fertilità. R 48/22: Nocivo: pericolo di gravi danni alla salute in caso di esposizione prolungata per ingestione. R 43: Può causare sensibilizzazione a contatto con la pelle.</t>
  </si>
  <si>
    <t>R 20/21/22: Nocivo per inalazione, ingestione e contatto con la pelle. R 50/53: Altamente tossico per gli organismi acquatici, può provocare a lungo termine effetti negativi per l'ambiente acquatico.</t>
  </si>
  <si>
    <t xml:space="preserve">H302 Nocivo se ingerito. H312 Nocivo per contatto con la pelle. H315 Provoca irritazione cutanea. H317 Può provocare una reazione allergica cutanea. H332 Nocivo se inalato. H400/410 Molto tossico per gli organismi acquatici con effetti di lunga durata. </t>
  </si>
  <si>
    <t>Alta tossicità per le alghe acquatiche (PPDB) .</t>
  </si>
  <si>
    <t>Persistente in acqua (ARPAT, 2017). Stabile per idrolisi e fotolisi in fase acquosa, può perdurare più di due mesi nei sedimenti acquatici. Può permanere più di un anno nel suolo come il metabolita N-((8-tert-butyl-1,4-dioxaspiro(4.5)dec-2-yl)methyl)propan-1-amine  (PPDB).</t>
  </si>
  <si>
    <t>Può permanere nel suolo più di 200 giorni come il metabolita haloaniline (PPDB).</t>
  </si>
  <si>
    <t xml:space="preserve">H302 Nocivo se ingerito. H315 Provoca irritazione cutanea. H400/410 Molto tossico per gli organismi acquatici con effetti di lunga durata. </t>
  </si>
  <si>
    <t>Alta tossicità per invertebrati acquatici, pesci e invertebrati dei sedimenti acquatici. Può perdurare più di 40 gg nei sedimenti acquatici (PPDB). Potenzialmente neurotossico per gli uccelli (ISPRA 2015, tab. 48). Tossico per gli Odonati (ISPRA, 2014, all. 2 tab. 46). Possibile tossico per fegato e rene (PPDB).</t>
  </si>
  <si>
    <t xml:space="preserve">Persistente in acqua e nei sedimenti (ARPAT, 2017).  Persistente nel suolo (ARPAT, 2017) può permanervi anche più di un anno. Il metabolita  4-(N'-(3,5-dimethylbenzoyl_-N-(1,1-dimethylethyl)hydrazinocarbonyl)benzoic acid più di due anni nei sedimenti acquatici (PPDB).  </t>
  </si>
  <si>
    <t>Rinvenuto in campioni di Vino nel 2015 (Ministero della Salute, 2016).</t>
  </si>
  <si>
    <t>Affinità al bioaccumulo (ARPAT, 2017). Sospetto cancerogeno, mutageno e tossico per la riproduzione (ECHA, 2016). Alta tossicità cronica per i mammiferi. Tossico per  reni, sangue e fegato. Noto per essere emotossico e causare danni ai globuli rossi. Tossico per i Cyprinodontidae (PPDB).</t>
  </si>
  <si>
    <t>R 20: Nocivo per inalazione. R 22: Nocivo in caso di ingestione. R 43: Può causare sensibilizzazione a contatto con la pelle. R 50/53: Altamente tossico per gli organismi acquatici, può provocare a lungo termine effetti negativi per l'ambiente acquatico.</t>
  </si>
  <si>
    <t xml:space="preserve">H301 Tossico se ingerito. H317 Può provocare una reazione allergica cutanea. H332 Nocivo se inalato. H373 Può provocare danni agli organi in caso di esposizione prolungata o ripetuta. H400/410 Molto tossico per gli organismi acquatici con effetti di lunga durata. </t>
  </si>
  <si>
    <t xml:space="preserve">Affinità al bioaccumulo (ARPAT, 2017). Prove suggestive di essere cancerogeno (U.S. Environmental Protection Agency, 2016). Tossico per i pesci (ARPAT, 2017). Tossicità molto alta per lo zooplancton (PAN Pesticide Database).  </t>
  </si>
  <si>
    <t>Persistente in acqua (ARPAT, 2017). Può persistere più di un mese nel suolo ed ha tossicità moderata per i lombrichi (PPDB).</t>
  </si>
  <si>
    <t xml:space="preserve">R 20: Nocivo per inalazione. R 51/53: Tossico per gli organismi acquatici, può provocare a lungo termine effetti negativi per l'ambiente acquatico. </t>
  </si>
  <si>
    <t xml:space="preserve">H302 Nocivo se ingerito. H332 Nocivo se inalato. H411 Tossico per gli organismi acquatici con effetti di lunga durata. </t>
  </si>
  <si>
    <t>PAN Bad Actor Chemical. I fungicidi triazoli hanno dimostrato di possedere potenziale embriotossico e indurre effetti teratogeni negli animali da laboratorio (Giavini e Menegola 2010). I triazoli danneggiano l'epidermide e le cellule epidermiche dei lombrichi a basse concentrazioni (Hetrick et al., 1988).</t>
  </si>
  <si>
    <t>Molto persistente nel suolo: DT90=453-5606 giorni (PPDB).  Persistente in acqua e nei sedimenti acquatici (ARPAT, 2017): TD50 per fotolisi= 217 giorni, TD50 nei sedimenti acquatici =  340 giorni; stabile per idolisi (PPDB). Potenziale contaminante delle acque (PAN Pesticide Database).</t>
  </si>
  <si>
    <t xml:space="preserve">Persistente in acqua, alto potenziale di percolazione (ARPAT, 2017). Potenziale inquinante delle acque (PAN pesticide database). Stabile per idrolisi, può perdurare più di un mese in fase acquatica e nei sedimenti (PPDB). </t>
  </si>
  <si>
    <t xml:space="preserve">H302 Nocivo se ingerito. H400/410 Molto tossico per gli organismi acquatici con effetti di lunga durata. </t>
  </si>
  <si>
    <t xml:space="preserve">Causa l'aumento dell'incidenza di adenoma e adenocarcinoma delle cellule epatiche nel topo (PPDB). Classe d'impatto potenziale (CIP) alta per il comparto acqua. Molto tossico per gli organismi acquatici con effetti di lunga durata (Classification Reg. 1272/2008).  Tossicità molto alta per gli apoidei (PTID; Arena &amp; Sgolastra, 2014), Coleotteri, Odonati  (ISPRA, 2014, all. 2 tab. 46). E' tra i neonicotinoidi a tossicità acuta orale più elevata per gli apoidei (Bottaccini, 2012). Induce per contatto una significativa diminuzione della memoria olfattiva e una compromissione significativa delle performance.Incluso tra gli insetticidi il cui uso dovrebbe essere evitato per combattere la moria delle api (Greenpeace, 2013). Tossico per i lepidotteri (SPRA, 2014, all. 2 tab. 46). È in grado di uccidere le larve di varie famiglie di lepidotteri (Yue et al., 2003, Jones et al., 2012). Potenzialmente neurotossico per gli uccelli (ISPRA 2015, tab. 48). L’esposizione a sementi trattate attraverso l'ingestione può comportare rischio cronico per uccelli e mammiferi. Nei mammiferi il consumo di 1-2 semi sono sufficienti per avere effetti sulla riproduzione (Mineau &amp; Palmer, 2013). </t>
  </si>
  <si>
    <t xml:space="preserve">È tra i pesticidi rinvenuti più frequentemente nelle acque superficiali e sotterranee italiane. Rinvenuto nel 30 % dei punti di monitoraggio delle acque superficiali e nel 10,7 % di quelle sotterranee (ISPRA, 2017).Nel 2014 è stato rinvenuto nel 2,6 dei campioni di Ortaggi; nel 2015 nello 0,23 % dei campioni di  Vino (insieme a Clothianidin) e nell'1,2  % di quelli di Cereali (Ministero della Salute, 2015, 2016). </t>
  </si>
  <si>
    <t xml:space="preserve">Tossicità molto alta per i ciprinidi e alta per trota iridea (PAN Pesticide Database). Tossicità alta per le alghe e gli invertebrati acquatici (PPDB). Induce mitofagia attraverso danni mitocondriali nei cheratinociti della pelle umana (Jang et al., 2016). </t>
  </si>
  <si>
    <t>Rinvenuto nel 2014 nello 0,5 % dei campioni di Olio d’oliva e nell'1,5 % di quelli di Frutta; nel 2015 è stato rinvenuto in frutta (1,6 %) e Cereali (0,12 %) (Ministero della Salute, 2015, 2016).</t>
  </si>
  <si>
    <t>Sospetto persistente nell'ambiente (ECHA, 2016). Può persistere fino a 35 gg nel suolo. Si trasforma in (E,E)-trifloxystrobin acid che può persistere più di 200 gg nel suolo, in (E)-2-((((1-(3-(trifluoromethyl)phenyl)ethylidene)amino)oxy)methy)benzonitrile e in (Z,E)-methoxyimino-(2-(1-(3-trifluoro methylphenyl-ethylideneaminooxymethyl)-phenyl)-acetic acid che possono persistere più di 70 gg (PPDB). L'emivita per idrolisi dipende dal pH : DT50 480 gg a pH 5, 40 gg a pH 7, 1.2 gg a pH 9. Il metabolita (E,E)-trifloxystrobin acid è stabile per idrolisi, nei sedimenti acquaitici e in fase acquosa (PPDB) .</t>
  </si>
  <si>
    <t>R 48/22: Nocivo: pericolo di gravi danni alla salute in caso di esposizione prolungata per ingestione. R 50/53: Altamente tossico per gli organismi acquatici, può provocare a lungo termine effetti negativi per l'ambiente acquatico.</t>
  </si>
  <si>
    <t>H373 Può provocare danni agli organi in caso di esposizione prolungata o ripetuta. H400/410 Molto tossico per gli organismi acquatici con effetti di lunga durata.</t>
  </si>
  <si>
    <t>Sospetto cancerogeno. Sospetto tossico per la riproduzione (ECHA, 2016). Possibile tossicità epatica e tiroidea (PPDB). Molto tossico per gli invertebrati acquatici, tossico per i pesci (New York State Department of Environmental Conservation, 2006).</t>
  </si>
  <si>
    <t>Sospetto persistente nell'ambiente (ECHA, 2016). Elevata persistenza nell'acqua (ARPAT, 2017) può permanere quasi 100 giorni nei sedimenti acquatici (PPDB). Può permanere nel suolo più di 1 mese (European Commission, 2003a).</t>
  </si>
  <si>
    <t>R 53: Può provocare a lungo termine effetti negativi per l'ambiente acquatico.</t>
  </si>
  <si>
    <t xml:space="preserve">Elevata persistenza nell'acqua (ARPAT, 2017). Stabile per idrolisi in fase acquosa (PPDB). Nel suolo si trasforma in 1,2,4-triazolo, persistente nelle acque (PPDB). </t>
  </si>
  <si>
    <t>Possibile cancerogeno (US EPA, 2016). Sospetto tossico per la riproduzione (ECHA, 2016). Interferente endocrino: causa l'inibizione della produzione di ormoni tiroidei, attivazione del recettore cellulare del pregnane X (Mnif et al., 2011).   Possibile tossico per reni e fegato (PPDB). I triazoli danneggiano l'epidermide e le cellule epidermiche dei lombrichi a basse concentrazioni (Hetrick et al., 1988).  Alta tossicità per lo zooplancton (PAN Pesticide Database). Nel suolo si trasforma in 1,2,4-triazolo con alta tossicità cronica per i lombrichi, stabile (DT50=300 gg) per idrolisi (pH 4-9) e per fotolisi in fase acquosa, può permanere 300 gg nei sedimenti acquatici (PPDB).</t>
  </si>
  <si>
    <t>Elevata persistenza nell'acqua (ARPAT, 2017). Si degrada rapidamente nel suolo(DT50= 0.09-8.13). Può persistere fino a due settimane sulle matrici vegetali (PPDB).</t>
  </si>
  <si>
    <t>Sospetto mutageno. Sospetto tossico per la riproduzione (ECHA All. 3). Interferente endocrino: effetti antiandrogenici (Orton et al, 2011). Possibile tossico per fegato, rene e eritrociti (PPDB). Tossico per gli organismi acquatici con effetti di lunga durata (Classification Reg. 1272/2008)</t>
  </si>
  <si>
    <t xml:space="preserve">Rinvenuto in campioni di vino nel 2014 (11.3 % dei campioni analizzati) e nel 2015 (11,0) (2015) di Frutta (3.2 %, nel 2014; 3,1 nel 2015) e Ortaggi (0.8 % nel 2014) (Ministero della Salute, 2015-2016). È tra le sostanze rinvenute più frequentemente nei prodotti alimentari in Piemonte nel 2013 (ARPA Piemonte, 2014). È tra le sostanze rinvenute più frequentemente nei pomodori in Sardegna nel 2011-2012 (AGRIS, 2013). È tra le sostanze attive più rinvenute nei prodotti alimentari in Puglia (uva, vino, carote, insalata, pomodori, fragole, ciliegie, pesche, kiwi, carciofi, cetrioli) (ARPA Puglia, 2016). </t>
  </si>
  <si>
    <t xml:space="preserve">Possibile tossico per il fegato (PPDB). Tossico per gli organismi acquatici con effetti di lunga durata (CLP classification 2013). </t>
  </si>
  <si>
    <t>Può perdurare più di un mese in fase acquosa. Può permanere più di 100 giorni nel suolo (PPDB).</t>
  </si>
  <si>
    <t>Sospetto cancerogeno (ECHA , all. 3).  Attivita antiandrogenica nei mammiferi (Orton et al., 2011; Teng et al., 2013). Alta tossicità per pesci e invertebrati acquatici (PPDB).</t>
  </si>
  <si>
    <t>Sospetto persistente nell'ambiente (ECHA, 2016). Persistente nel suolo e nell’acqua (ARPAT, 2017). Può permanere più di un anno nei sedimenti acquatici (TD50=575 giorni).</t>
  </si>
  <si>
    <t>È tra le sostanze maggiormente rinvenute nelle acque superficiali e sotterranee italiane (ISPRA, 2016). È tra le sostanze più frequentemente rinvenute nei prodotti alimentari in Piemonte (ARPA Piemonte, 2014) e nella frutta a livello nazionale (Ministero della Salute, 2015). È tra le sostanze attive più rinvenute nei prodotti alimentari in Puglia (uva, finocchi, peperoni, kiwi, pere, pesche, fragole, albicocche, pomodori, ciliegie, pesche, carote, pere, indivia, mele, cetrioli, fagiolini, melanzane) (ARPA Puglia, 2016) e nella frutta in Emilia Romagna (ARPAE, 2016). Nel Lazio  rinvenuto frequentemente (Dati ARPA Lazio 2015) in fragole, kiwi, pomodori e uva. A livello nazionale è stato trovato in campioni di Vino (1.6 % nel 2014, 1,3 nel 2015), Frutta: (8.7 %  nel 2014 e il 7,6 % nel 2015 e negli Ortaggi (1.9 nel 2014).</t>
  </si>
  <si>
    <t xml:space="preserve">È tra le sostanze attive rinvenute più frequentemente in Italia sia nelle acque superficiali che sotterranee (ISPRA, 2016). </t>
  </si>
  <si>
    <t xml:space="preserve">PAN Bad ActorChemical. Possibile cancerogeno (U.S. Environmental Protection Agency, 2016). Alta tossicità per gli invertebrati acquatici (PPDB). </t>
  </si>
  <si>
    <t xml:space="preserve">Sospetto persistente nell’ambiente (ECHA, 2016). Stabile per idrolisi acquosa. Nel suolo si trasforma in trans-5-(4-chlorophenyl)-4-methyl-2-oxothiazolidine-3-carboximide persistente (PPDB). </t>
  </si>
  <si>
    <t>PREVINT TOP</t>
  </si>
  <si>
    <t>OPTIX WG</t>
  </si>
  <si>
    <t>MAESTRO WG ADVANCE</t>
  </si>
  <si>
    <t>MOMENTUM</t>
  </si>
  <si>
    <t>HALLIG 80 WG</t>
  </si>
  <si>
    <t>CONTENDER WG</t>
  </si>
  <si>
    <t>JUPITER WG</t>
  </si>
  <si>
    <t>ARPEL WDG</t>
  </si>
  <si>
    <t>ELIOS WG TOP</t>
  </si>
  <si>
    <t>MEDEIRO 80 WG</t>
  </si>
  <si>
    <t>KELLY WG</t>
  </si>
  <si>
    <t>CURIT DUO</t>
  </si>
  <si>
    <t xml:space="preserve">VERITAS </t>
  </si>
  <si>
    <t>ELICIO</t>
  </si>
  <si>
    <t xml:space="preserve">LBG01F34 </t>
  </si>
  <si>
    <t>CENTURY SL</t>
  </si>
  <si>
    <t>TUTOR 18-15</t>
  </si>
  <si>
    <t>ALIAL RAMATO</t>
  </si>
  <si>
    <t>BORDEAUX WG</t>
  </si>
  <si>
    <t>R6 ERRESEI</t>
  </si>
  <si>
    <t>OPTIX R DISPERSS</t>
  </si>
  <si>
    <t>ELIOS R</t>
  </si>
  <si>
    <t>JUPITER R DF</t>
  </si>
  <si>
    <t xml:space="preserve">KELLY R DF </t>
  </si>
  <si>
    <t xml:space="preserve">ACTOR TRIPLO BLU* </t>
  </si>
  <si>
    <t>VITENE TRIPLO R</t>
  </si>
  <si>
    <t>SLOGAN R</t>
  </si>
  <si>
    <t>QUANTUM R</t>
  </si>
  <si>
    <t>SILBOT R</t>
  </si>
  <si>
    <t>QUANTUM R-OK</t>
  </si>
  <si>
    <t>QUASAR 6-24 R</t>
  </si>
  <si>
    <t>FORUM 50 WP</t>
  </si>
  <si>
    <t>QUANTUM</t>
  </si>
  <si>
    <t>FEUDO 50 WP</t>
  </si>
  <si>
    <t>RIVIERA</t>
  </si>
  <si>
    <t>SILBOT 500 SC</t>
  </si>
  <si>
    <t>SPHINX SC</t>
  </si>
  <si>
    <t>GOLDSTAR</t>
  </si>
  <si>
    <t>SOLEIL 50 MWG</t>
  </si>
  <si>
    <r>
      <t xml:space="preserve">TEMIDE 50 WG </t>
    </r>
    <r>
      <rPr>
        <sz val="5"/>
        <color rgb="FF000000"/>
        <rFont val="Arial"/>
        <family val="2"/>
      </rPr>
      <t>1</t>
    </r>
  </si>
  <si>
    <t>FORUM TOP</t>
  </si>
  <si>
    <t>KITAMBA</t>
  </si>
  <si>
    <t>QUBIC R PRO</t>
  </si>
  <si>
    <t>CUMETA FLOW</t>
  </si>
  <si>
    <t>KASKO R</t>
  </si>
  <si>
    <t>MEVAXIL COBRE</t>
  </si>
  <si>
    <t>ARMETIL FLOW</t>
  </si>
  <si>
    <t>PLANET C</t>
  </si>
  <si>
    <t>SPORAMIL R FLOW 3</t>
  </si>
  <si>
    <t>ZOXIUM 240 SC</t>
  </si>
  <si>
    <t>ZOMINEX</t>
  </si>
  <si>
    <t>ELECTIS ZR</t>
  </si>
  <si>
    <t>ZEMIX R</t>
  </si>
  <si>
    <t>AGRON</t>
  </si>
  <si>
    <t xml:space="preserve">BARKAN </t>
  </si>
  <si>
    <t>KARATHANE STAR</t>
  </si>
  <si>
    <t xml:space="preserve">FILAN WG </t>
  </si>
  <si>
    <t>CANTUS</t>
  </si>
  <si>
    <t xml:space="preserve">CIDELY </t>
  </si>
  <si>
    <t>REBEL TOP</t>
  </si>
  <si>
    <t>SPONSOR</t>
  </si>
  <si>
    <t>SCORE 25 EC</t>
  </si>
  <si>
    <t>INDAR 5EW</t>
  </si>
  <si>
    <t>SIMITAR 5EW</t>
  </si>
  <si>
    <t>PROTIL EC</t>
  </si>
  <si>
    <t>TOPAS COMBI LIQUIDO</t>
  </si>
  <si>
    <t>RADAR COMBI FLOW</t>
  </si>
  <si>
    <t>DOMARK 125</t>
  </si>
  <si>
    <t>CONCORDE 125</t>
  </si>
  <si>
    <t>LIDAL 125</t>
  </si>
  <si>
    <t>DOMARK COMBI PB</t>
  </si>
  <si>
    <t>EMERALD COMBI</t>
  </si>
  <si>
    <t>CONCORDE COMBI</t>
  </si>
  <si>
    <t>SCALA</t>
  </si>
  <si>
    <t>SOLEAS</t>
  </si>
  <si>
    <t>PAPYRUS</t>
  </si>
  <si>
    <t>ZORO 1,9 EW</t>
  </si>
  <si>
    <t>BERLINA</t>
  </si>
  <si>
    <t>ZETOR</t>
  </si>
  <si>
    <t xml:space="preserve">VASCO </t>
  </si>
  <si>
    <t>CA-LEX 1,9 EW</t>
  </si>
  <si>
    <t>VERTIMEC PRO</t>
  </si>
  <si>
    <t>VERTIMEC EC</t>
  </si>
  <si>
    <t xml:space="preserve">ZAMIR 18 </t>
  </si>
  <si>
    <t>DURSBAN 75 WG</t>
  </si>
  <si>
    <t>TERIAL 75 WG</t>
  </si>
  <si>
    <t>DURSBAN</t>
  </si>
  <si>
    <t xml:space="preserve">PIRIDANE 480 </t>
  </si>
  <si>
    <t>CATOR</t>
  </si>
  <si>
    <t>RUNNER LO</t>
  </si>
  <si>
    <t>DEVOX</t>
  </si>
  <si>
    <t>SKORPIO EC</t>
  </si>
  <si>
    <t>PYRINEX M22</t>
  </si>
  <si>
    <t>METIDANE 22</t>
  </si>
  <si>
    <t xml:space="preserve">RELDAN 22 </t>
  </si>
  <si>
    <t>STEWARD</t>
  </si>
  <si>
    <t xml:space="preserve">AVAUNT EC </t>
  </si>
  <si>
    <t>PRODIGY</t>
  </si>
  <si>
    <t>INTREPID</t>
  </si>
  <si>
    <t xml:space="preserve">GLADIATOR </t>
  </si>
  <si>
    <t>PROMEX</t>
  </si>
  <si>
    <t>MARACANA</t>
  </si>
  <si>
    <t>LASCAR</t>
  </si>
  <si>
    <t>EXPEDIENT 10 EC</t>
  </si>
  <si>
    <t xml:space="preserve">SINSAJO </t>
  </si>
  <si>
    <t>JUVINAL ECHO PLUS</t>
  </si>
  <si>
    <t xml:space="preserve">ACTARA 240 SC </t>
  </si>
  <si>
    <t>BORNEO</t>
  </si>
  <si>
    <t xml:space="preserve">SWING EX-TRA </t>
  </si>
  <si>
    <t xml:space="preserve">Tau-fluvalinate 21,4% </t>
  </si>
  <si>
    <t>KLARTAN 20 EW</t>
  </si>
  <si>
    <t xml:space="preserve">MAVRIK EW </t>
  </si>
  <si>
    <t>PERFIL 10 WP</t>
  </si>
  <si>
    <t>NISSORUN</t>
  </si>
  <si>
    <t>STIKER</t>
  </si>
  <si>
    <t>DIABLO</t>
  </si>
  <si>
    <t>SPIDER KILL</t>
  </si>
  <si>
    <t>MATACAR FL</t>
  </si>
  <si>
    <t>STIKER FLOW</t>
  </si>
  <si>
    <t>ACRUX 10 WP</t>
  </si>
  <si>
    <t>PICKER SC</t>
  </si>
  <si>
    <t>FLANCO SC</t>
  </si>
  <si>
    <t xml:space="preserve">BUSTER </t>
  </si>
  <si>
    <t>ALIAL SYSTEM</t>
  </si>
  <si>
    <t>ALIAL WG</t>
  </si>
  <si>
    <t>FORUM R</t>
  </si>
  <si>
    <t>FORUM R3B</t>
  </si>
  <si>
    <t>QUASAR R FLOW</t>
  </si>
  <si>
    <t>Numerazione Prodotti</t>
  </si>
  <si>
    <t>Cicaline</t>
  </si>
  <si>
    <t>Cocciniglie</t>
  </si>
  <si>
    <t>Dfrosophila</t>
  </si>
  <si>
    <t>Tripidi</t>
  </si>
  <si>
    <t>Minatori</t>
  </si>
  <si>
    <t>Larve di lepidotteri</t>
  </si>
  <si>
    <t>Larve di coleotteri</t>
  </si>
  <si>
    <t>Larve di ortotteri</t>
  </si>
  <si>
    <t>Black rot</t>
  </si>
  <si>
    <t>Escoriosi</t>
  </si>
  <si>
    <t>Avversità</t>
  </si>
  <si>
    <t>Numero di prodotti</t>
  </si>
  <si>
    <t>R 22: Nocivo in caso di ingestione.</t>
  </si>
  <si>
    <t>H302 Nocivo se ingerito. H412 Nocivo per gli organismi acquatici con effetti di lunga durata.</t>
  </si>
  <si>
    <t xml:space="preserve">H302 Nocivo se ingerito. H314 Provoca gravi ustioni cutanee e gravi lesioni oculari. H317 Può provocare una reazione allergica cutanea. H400/410 Molto tossico per gli organismi acquatici con effetti di lunga durata. </t>
  </si>
  <si>
    <t>R 50/53</t>
  </si>
  <si>
    <t>PAN Bad Actor</t>
  </si>
  <si>
    <t>Ai sensi del REGOLAMENTO DI ESECUZIONE (UE) 2015/408 Rame ossicloruro è da iscrivere nell'elenco di sostanze candidate alla sostituzione. Soddisfa i criteri per essere considerata sostanza persistente e tossica.</t>
  </si>
  <si>
    <t>Zoxamide è sospetto cancerogeno, mutageno e tossico per la riproduzione (ECHA, 2016). Alta tossicità cronica per i pesci. Tossico per fegato e tiroide. Alta tossicità per i lombrichi (PPDB)</t>
  </si>
  <si>
    <t>Zoxamide è tra le sostanze attive più frequentemente rinvenute nelle verdure in Emilia Romagna (ARPAE, 2016). Nel 2014 rinvenuto a livello nazionale nell' 0,22 dei campioni di Ortaggi  (Ministero della Salute, 2015).</t>
  </si>
  <si>
    <t>Zoxamide è 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t>
  </si>
  <si>
    <t>Fosetyl-Al è tossico per gli anfibi anuri (ISPRA 2015, tab. 46). Causa la diminuzione dell'azoto totale nel suolo (Sato, 1983).  Il metabolita nel suolo acido fosfonico può indurre congiuntivite, dermatite e/o edema polmonare ed ha una possibile tossicità epatica (PPDB).</t>
  </si>
  <si>
    <t>Fosetyl-Al è un potenziale contaminante delle acque (PAN Pesticide Database). Stabile in acqua a pH 5-9 (PPDB). Nel suolo si trasforma in acido fosfonico, persistente (DT90  91.4-1500 giorni, PPDB).</t>
  </si>
  <si>
    <t>Mandipropamide è un sospetto cancerogeno. Sospetto tossico per la riproduzione (ECHA, 2016). Altamente tossico per gli organismi acquatici, può provocare a lungo termine effetti negativi per l'ambiente acquatico (EC Risk Classification). L'esposizione cronica a mandipropamide tecnico determina una diminuzione significativa della crescita dei pesci ad una concentrazione di NOAEC e LOAEC rispettivamente di 0,21 ppm e di 0,45 ppm (TOXNET, 2011). Tossico per gli invertebrati di acqua marina e di estuario (U.S. Environmental Protection Agency, 2008). Zoxamide è sospetto cancerogeno, mutageno e tossico per la riproduzione (ECHA, 2016). Alta tossicità cronica per i pesci. Tossico per fegato e tiroide. Alta tossicità per i lombrichi (PPDB)</t>
  </si>
  <si>
    <t>Mandipropamide è stabile per idrolisi (PPDB); potenziale contaminante delle acque (PAN Pesticide Database). Può perdurare più fino a 8 mesi nel suolo (DT90 = 42.1-240 giorni). Zoxamide è 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t>
  </si>
  <si>
    <t xml:space="preserve">Dimetomorph può perdurare nel suolo più di un mese (TD50=34-54 giorni). Persistente per fotolisi  (DT50 periodo estivo=28; DT50 periodo primaverile  86-107 giorni)  e idrolisi (TD50=70) a pH 4-9 (PPDB). </t>
  </si>
  <si>
    <t>Dimetomorph: R 51/53 Tossico per gli organismi acquatici, può provocare a lungo termine effetti negativi per l'ambiente acquatico.</t>
  </si>
  <si>
    <t>Dimetomorph: H411 Tossico per gli organismi acquatici con effetti di lunga durata.</t>
  </si>
  <si>
    <t>Pyraclostrobin è tra i prodotti maggiormente rinvenuti nella frutta a livello nazionale (Ministero della Salute, 2015), su pere, fragole, albicocche, arance, mele, pesche, pompelmi, uva, cicorie, insalata, lattuga, peperoni, pomodori nella Regione Puglia (ARPA Puglia, 2016), nelle verdure e nella frutta in Emilia Romagna (ARPAE, 2016).</t>
  </si>
  <si>
    <t xml:space="preserve">Zoxamide è sospetto cancerogeno, mutageno e tossico per la riproduzione (ECHA, 2016). Alta tossicità cronica per i pesci. Tossico per fegato e tiroide. Alta tossicità per i lombrichi (PPDB). Dimetomorph risulta citotossico e causa danni genetici su cellule ovariche (CHO)  ed epatiche (HepG2 cells) in vitro.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t>
  </si>
  <si>
    <t xml:space="preserve">Pyraclostrobin è persistente in acqua (ARPAT, 2017) e stabile per idrolisi da pH5 a pH9 (PPDB). Dimetomorph può perdurare nel suolo più di un mese (TD50=34-54 giorni). Persistente per fotolisi  (DT50 periodo estivo=28; DT50 periodo primaverile  86-107 giorni)  e idrolisi (TD50=70) a pH 4-9 (PPDB). </t>
  </si>
  <si>
    <t xml:space="preserve">Zoxamide è sospetto cancerogeno, mutageno e tossico per la riproduzione (ECHA, 2016). Alta tossicità cronica per i pesci. Tossico per fegato e tiroide. Alta tossicità per i lombrichi (PPDB). Dimetomorph può perdurare nel suolo più di un mese (TD50=34-54 giorni). Persistente per fotolisi  (DT50 periodo estivo=28; DT50 periodo primaverile  86-107 giorni)  e idrolisi (TD50=70) a pH 4-9 (PPDB). </t>
  </si>
  <si>
    <t xml:space="preserve">Ametoctradin può perdurare nel suolo più di 3 mesi (DT90 in campo = 168 giorni, PPDB). Dimetomorph può perdurare nel suolo più di un mese (TD50=34-54 giorni). Persistente per fotolisi  (DT50 periodo estivo=28; DT50 periodo primaverile  86-107 giorni)  e idrolisi (TD50=70) a pH 4-9 (PPDB). </t>
  </si>
  <si>
    <t>Fenamidone è un sospetto cancerogeno. Sospetto tossico per la riproduzione (ECHA, 2016). Possibile tossicità epatica e tiroidea (PPDB). Molto tossico per gli invertebrati acquatici, tossico per i pesci (New York State Department of Environmental Conservation, 2006). Fosetyl-Al è tossico per gli anfibi anuri (ISPRA 2015, tab. 46). Causa la diminuzione dell'azoto totale nel suolo (Sato, 1983).  Il metabolita nel suolo acido fosfonico può indurre congiuntivite, dermatite e/o edema polmonare ed ha una possibile tossicità epatica (PPDB).</t>
  </si>
  <si>
    <t>Famoxadone può persistere più di un mese nel suolo (PPDB). Fosetyl-Al è un potenziale contaminante delle acque (PAN Pesticide Database). Stabile in acqua a pH 5-9 (PPDB). Nel suolo si trasforma in acido fosfonico, persistente (DT90  91.4-1500 giorni, PPDB).</t>
  </si>
  <si>
    <t>Fenamidone è un sospetto persistente nell'ambiente (ECHA, 2016). Elevata persistenza nell'acqua (ARPAT, 2017) può permanere quasi 100 giorni nei sedimenti acquatici (PPDB). Può permanere nel suolo più di 1 mese (European Commission, 2003a). Fosetyl-Al è un Potenziale contaminante delle acque (PAN Pesticide Database). Stabile in acqua a pH 5-9 (PPDB). Nel suolo si trasforma in acido fosfonico, persistente (DT90  91.4-1500 giorni, PPDB).</t>
  </si>
  <si>
    <t xml:space="preserve">Rame solfato neutralizzato calce 15% </t>
  </si>
  <si>
    <t xml:space="preserve">Rame ossicloruro 16%, Fosetyl-Al 30% </t>
  </si>
  <si>
    <t>Tetraconazolo è un PAN Bad Actor Chemical. I fungicidi triazoli hanno dimostrato di possedere potenziale embriotossico e indurre effetti teratogeni negli animali da laboratorio (Giavini e Menegola 2010). I triazoli danneggiano l'epidermide e le cellule epidermiche dei lombrichi a basse concentrazioni (Hetrick et al., 1988).</t>
  </si>
  <si>
    <t>Tetraconazolo è molto persistente nel suolo: DT90=453-5606 giorni (PPDB).  Persistente in acqua e nei sedimenti acquatici (ARPAT, 2017): TD50 per fotolisi= 217 giorni, TD50 nei sedimenti acquatici =  340 giorni; stabile per idolisi (PPDB). Potenziale contaminante delle acque (PAN Pesticide Database).</t>
  </si>
  <si>
    <t>Rame ossicloruro 13,6% - 35%</t>
  </si>
  <si>
    <t>Difenoconazolo è stato rinvenuto in campi giochi del sud Tirolo (Clausing, 2017; Schwaier &amp; Ackerman-Leist, 2017). Rinvenuto in frutta, ortaggi e cereali nel 2014 e 2015 (ministero della Salute 2015, 2016).</t>
  </si>
  <si>
    <t xml:space="preserve">Zoxamide è 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 Rame ossicloruro è stabile per fotolisi e idrolisi (PPDB). </t>
  </si>
  <si>
    <t xml:space="preserve">Fosetyl-Al è un potenziale contaminante delle acque (PAN Pesticide Database). Stabile in acqua a pH 5-9 (PPDB). Nel suolo si trasforma in acido fosfonico, persistente (DT90  91.4-1500 giorni, PPDB). Rame ossicloruro è stabile per fotolisi e idrolisi (PPDB). </t>
  </si>
  <si>
    <t xml:space="preserve">Zoxamide è sospetto cancerogeno, mutageno e tossico per la riproduzione (ECHA, 2016). Alta tossicità cronica per i pesci. Tossico per fegato e tiroide. Alta tossicità per i lombrichi (PPDB). Rame ossicloruro è stabile per fotolisi e idrolisi (PPDB). </t>
  </si>
  <si>
    <t>Cimoxanil ha un 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Rame ossicloruro ha alta tossicità per gli invertebrati acquatici. Può causare avvelenamento da metalli pesanti (PPDB).</t>
  </si>
  <si>
    <t>Cimoxanil è poco persistente. Rame ossicloruro è stabile per fotolisi e idrolisi e molto persistente nel suolo (PPDB).</t>
  </si>
  <si>
    <t>Cimoxanil ha un 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Rame ossicloruro ha alta tossicità per gli invertebrati acquatici. Può causare avvelenamento da metalli pesanti (PPDB). Fosetyl-Al è tossico per gli anfibi anuri (ISPRA 2015, tab. 46). Causa la diminuzione dell'azoto totale nel suolo (Sato, 1983).  Il metabolita nel suolo acido fosfonico può indurre congiuntivite, dermatite e/o edema polmonare ed ha una possibile tossicità epatica (PPDB).</t>
  </si>
  <si>
    <t xml:space="preserve">Cimoxanil è poco persistente. Rame ossicloruro è stabile per fotolisi e idrolisi e molto persistente nel suolo (PPDB). Fosetyl-Al è un potenziale contaminante delle acque (PAN Pesticide Database). Stabile in acqua a pH 5-9 (PPDB). Nel suolo si trasforma in acido fosfonico, persistente (DT90  91.4-1500 giorni, PPDB). </t>
  </si>
  <si>
    <t>Cimoxanil ha un 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Il Rame ossicloruro ha alta tossicità per gli invertebrati acquatici. Può causare avvelenamento da metalli pesanti (PPDB). Fosetyl-Al è tossico per gli anfibi anuri (ISPRA 2015, tab. 46). Causa la diminuzione dell'azoto totale nel suolo (Sato, 1983).  Il metabolita nel suolo acido fosfonico può indurre congiuntivite, dermatite e/o edema polmonare ed ha una possibile tossicità epatica (PPDB).</t>
  </si>
  <si>
    <t>Zoxamide è sospetto cancerogeno, mutageno e tossico per la riproduzione (ECHA, 2016). Alta tossicità cronica per i pesci. Tossico per fegato e tiroide. Alta tossicità per i lombrichi.  Il Rame ossicloruro ha alta tossicità per gli invertebrati acquatici. Può causare avvelenamento da metalli pesanti (PPDB).</t>
  </si>
  <si>
    <t>Fosetyl-Al è tossico per gli anfibi anuri (ISPRA 2015, tab. 46). Causa la diminuzione dell'azoto totale nel suolo (Sato, 1983).  Il metabolita nel suolo acido fosfonico può indurre congiuntivite, dermatite e/o edema polmonare ed ha una possibile tossicità epatica (PPDB). Il Rame ossicloruro ha alta tossicità per gli invertebrati acquatici. Può causare avvelenamento da metalli pesanti (PPDB).</t>
  </si>
  <si>
    <t xml:space="preserve">Cimoxanil è poco persistente. Rame ossicloruro è stabile per fotolisi e idrolisi e molto persistente nel suolo (PPDB). Fosetyl-Al è un potenziale contaminante delle acque (PAN Pesticide Database). Stabile in acqua a pH 5-9 (PPDB). Nel suolo si trasforma in acido fosfonico, persistente (DT90  91.4-1500 giorni).  Rame ossicloruro è stabile per fotolisi e idrolisi (PPDB). </t>
  </si>
  <si>
    <t>Pyraclostrobin è persistente in acqua (ARPAT, 2017): stabile per idrolisi da pH5 a pH9 (PPDB). Metiram è un potenziale inquinante delle acque  (PAN, 2016)</t>
  </si>
  <si>
    <t>Metiram è un potenziale inquinante delle acque  (PAN, 2016)</t>
  </si>
  <si>
    <t>Dimetomorph può perdurare nel suolo più di un mese (TD50=34-54 giorni). Persistente per fotolisi  (DT50 periodo estivo=28; DT50 periodo primaverile  86-107 giorni)  e idrolisi (TD50=70) a pH 4-9 (PPDB). Metiram è un potenziale inquinante delle acque  (PAN, 2016)</t>
  </si>
  <si>
    <t xml:space="preserve">Pyraclostrobin: R 23 Tossico per inalazione. R 50/53 Altamente tossico per gli organismi acquatici, può provocare a lungo termine effetti negativi per l'ambiente acquatico. Metiram: R 22 Nocivo in caso di ingestione. R 31 A contatto con un acido sviluppa gas tossico. R 34 Provoca ustioni. R 43 Può causare sensibilizzazione a contatto con la pelle. R 50/53 Altamente tossico per gli organismi acquatici, può provocare a lungo termine effetti negativi per l'ambiente acquatico. R 63 Possibile rischio di danni ai bambini non ancora nati. R 63: Possibile rischio di danni ai bambini non ancora nati. </t>
  </si>
  <si>
    <t xml:space="preserve">Ametoctradin: R 22 Nocivo in caso di ingestione. R 51/53 Tossico per gli organismi acquatici, può provocare a lungo termine effetti negativi per l'ambiente acquatico. Metiram: R 22 Nocivo in caso di ingestione. R 31 A contatto con un acido sviluppa gas tossico. R 34 Provoca ustioni. R 43 Può causare sensibilizzazione a contatto con la pelle. R 50/53 Altamente tossico per gli organismi acquatici, può provocare a lungo termine effetti negativi per l'ambiente acquatico. R 63 Possibile rischio di danni ai bambini non ancora nati. R 63: Possibile rischio di danni ai bambini non ancora nati. </t>
  </si>
  <si>
    <t xml:space="preserve">Dimetomorph: R 51/53 Tossico per gli organismi acquatici, può provocare a lungo termine effetti negativi per l'ambiente acquatico. Metiram: R 22 Nocivo in caso di ingestione. R 31 A contatto con un acido sviluppa gas tossico. R34 Provoca ustioni. R 43 Può causare sensibilizzazione a contatto con la pelle. R 50/53 Altamente tossico per gli organismi acquatici, può provocare a lungo termine effetti negativi per l'ambiente acquatico. R 63 Possibile rischio di danni ai bambini non ancora nati. R 63: Possibile rischio di danni ai bambini non ancora nati. </t>
  </si>
  <si>
    <t xml:space="preserve">Ametoctradin: R 22 Nocivo in caso di ingestione. R 51/53 Tossico per gli organismi acquatici, può provocare a lungo termine effetti negativi per l'ambiente acquatico. Metiram: R 22 Nocivo in caso di ingestione. R 31 A contatto con un acido sviluppa gas tossico. R34 Provoca ustioni. R 43 Può causare sensibilizzazione a contatto con la pelle. R 50/53 Altamente tossico per gli organismi acquatici, può provocare a lungo termine effetti negativi per l'ambiente acquatico. R 63 Possibile rischio di danni ai bambini non ancora nati. R 63: Possibile rischio di danni ai bambini non ancora nati. </t>
  </si>
  <si>
    <t xml:space="preserve">Pyraclostrobin: H315 Provoca irritazione cutanea. H331 Tossico se inalato. H400/410 Molto tossico per gli organismi acquatici con effetti di lunga durata. Metiram: H302 Nocivo se ingerito. H314 Provoca gravi ustioni cutanee e gravi lesioni oculari. H317 Può provocare una reazione allergica cutanea. H400/410 Molto tossico per gli organismi acquatici con effetti di lunga durata. </t>
  </si>
  <si>
    <t xml:space="preserve">Ametoctradin: H302 Nocivo se ingerito. Metiram: H302 Nocivo se ingerito. H314 Provoca gravi ustioni cutanee e gravi lesioni oculari. H317 Può provocare una reazione allergica cutanea. H400/410 Molto tossico per gli organismi acquatici con effetti di lunga durata. </t>
  </si>
  <si>
    <t xml:space="preserve">Dimetomorph: H411 Tossico per gli organismi acquatici con effetti di lunga durata. Metiram: H302 Nocivo se ingerito. H314 Provoca gravi ustioni cutanee e gravi lesioni oculari. H317 Può provocare una reazione allergica cutanea. H400/410 Molto tossico per gli organismi acquatici con effetti di lunga durata. </t>
  </si>
  <si>
    <t xml:space="preserve">Ametoctradin: H302 Nocivo se ingerito. Metiram: H302 Nocivo se ingerito. H314 Provoca gravi ustioni cutanee e gravi lesioni oculari. H317 Può provocare una reazione allergica cutanea. H400/410 Molto tossico per gli organismi acquatici con effetti di lunga durata.  </t>
  </si>
  <si>
    <t>Difenoconazolo è un possibile cancerogeno per l’uomo (U.S. Environmental Protection Agency, 2015). I fungicidi triazoli hanno dimostrato di possedere potenziale embriotossico e indurre effetti teratogeni negli animali da laboratorio (Giavini e Menegola 2010). Difenoconazolo è noto per indurre  adenomi epatocellulari nei Roditori (Pest Management Regulatory Agency 1999). È  risultato citotossico in studi su cellule ovariche (CHO)  ed epatiche (HepG2 cells) in vitro.  Nocivo per ingestione, causa severe irritazioni oculari, pericoloso se inalato; molto tossico per la vita acquatica con effetti di lunga durata (PubChem). È stato dimostrato che il difenoconazolo induce tossicità nella linea di cellule epatiche di pesce PLHC-1 e causa mortalità nella fase giovanile della trota iridea (Knauer et al., 2007). I triazoli danneggiano l'epidermide e le cellule epidermiche dei lombrichi a basse concentrazioni (Hetrick et al., 1988). Cifluflenamid è un possibile tossico per i reni e il fegato (PPDB). Suggestive evidenze di essere cancerogeno (US EPA, 2016). Altamente tossico per gli organismi acquatici, può provocare a lungo termine effetti negativi per l'ambiente acquatico (EC RIsk Classification).</t>
  </si>
  <si>
    <t>Difenoconazolo è molto persistente nel suolo (PPDB). Elevata persistenza in acqua e nei sedimenti (ARPAT, 2017). Il metabolita 1,2,4-triazole è stabile (DT50=300 gg) per idrolisi (pH 4-9) e per fotolisi in fase acquosa e può permanere 300 gg nei sedimenti acquatici (PPDB). Cifluflenamid nel suolo può permanere più di 4 mesi (PPDB)</t>
  </si>
  <si>
    <t xml:space="preserve">Ai sensi del REGOLAMENTO DI ESECUZIONE (UE) 2015/408 Difenoconazolo è da iscrivere nell'elenco di sostanze candidate alla sostituzione. Soddisfa i criteri per essere considerata sostanza persistente e tossica. </t>
  </si>
  <si>
    <t>Dimetomorph è tra le sostanze più diffuse nelle acque superficiali e sotterranee italiane (ISPRA, 2016). È tra le sostanze attive più rinvenute nei prodotti alimentari in Puglia (uva, vino, cocomeri, cicorie, lattoga, pomodori) (ARPA Puglia, 2016) e nelle verdure in Emilia Romagna (ARPA, 2016).</t>
  </si>
  <si>
    <t>Pyraclostrobin è tra i prodotti maggiormente rinvenuti nella frutta a livello nazionale (Ministero della Salute, 2015), su pere, fragole, albicocche, arance, mele, pesche, pompelmi, uva, cicorie, insalata, lattuga, peperoni, pomodori nella Regione Puglia (ARPA Puglia, 2016), nelle verdure e nella frutta in Emilia Romagna (ARPAE, 2016). Dimetomorph è tra le sostanze più diffuse nelle acque superficiali e sotterranee italiane (ISPRA, 2016). È tra le sostanze attive più rinvenute nei prodotti alimentari in Puglia (uva, vino, cocomeri, cicorie, lattoga, pomodori) (ARPA Puglia, 2016) e nelle verdure in Emilia Romagna (ARPA, 2016).</t>
  </si>
  <si>
    <t>Zoxamide è tra le sostanze attive più frequentemente rinvenute nelle verdure in Emilia Romagna (ARPAE, 2016). Nel 2014 rinvenuto a livello nazionale nell' 0,22 dei campioni di Ortaggi  (Ministero della Salute, 2015). Dimetomorph è tra le sostanze più diffuse nelle acque superficiali e sotterranee italiane (ISPRA, 2016). È tra le sostanze attive più rinvenute nei prodotti alimentari in Puglia (uva, vino, cocomeri, cicorie, lattoga, pomodori) (ARPA Puglia, 2016) e nelle verdure in Emilia Romagna (ARPA, 2016).</t>
  </si>
  <si>
    <t xml:space="preserve">Thiametoxam 20% </t>
  </si>
  <si>
    <t xml:space="preserve">Clorantraniliprolo è tra le sostanze attive più frequentemente rinvenute nelle acque superficiali italiane (ISPRA, 2016). Thiametoxam è tra i pesticidi rinvenuti più frequentemente nelle acque superficiali e sotterranee italiane. Rinvenuto nel 30 % dei punti di monitoraggio delle acque superficiali e nel 10,7 % di quelle sotterranee (ISPRA, 2017).Nel 2014 è stato rinvenuto nel 2,6 dei campioni di Ortaggi; nel 2015 nello 0,23 % dei campioni di  Vino (insieme a Clothianidin) e nell'1,2  % di quelli di Cereali (Ministero della Salute, 2015, 2016). </t>
  </si>
  <si>
    <t xml:space="preserve">Clorantraniliprolo è un sospetto persistente nell'ambiente (ECHA, all. 3). Molto persistente in acqua e nei sedimenti  (PAN, 2016). Thiametoxam è persistente in acqua, con un alto potenziale di percolazione (ARPAT, 2017). Potenziale inquinante delle acque (PAN pesticide database). Stabile per idrolisi, può perdurare più di un mese in fase acquatica e nei sedimenti (PPDB). </t>
  </si>
  <si>
    <t>Metalaxyl è tra le sostanze rinvenute con maggior presenza nei punti di monitoraggio delle acque superficiali italiane (ISPRA, 2016) e nei cibi (Ministero della Salute, 2015). Insieme all’isomero Metalaxyl M (vedi successivo) è tra i prodotti più rinvenuti nei prodotti alimentari in Puglia (su uva, vino, arance, fragole, limoni, pompelmi, grano duro, cetrioli, indivia, insalata, indivia, lattuga, pomodori, rape, ARPA Puglia 2016). Nel Lazio rinvenuto frequentemente (Dati ARPA Lazio 2015) nell’uva e nel vino.</t>
  </si>
  <si>
    <t xml:space="preserve">Ai sensi del Regolamento di Esecuzione UE 2015/408 Metalaxyl è da iscrivere nell'elenco di sostanze candidate alla sostituzione. Contiene una proporzione notevole di isomeri non attivi. Rame idrossido è da iscrivere nell'elenco di sostanze candidate alla sostituzione. Soddisfa i criteri per essere considerata sostanza persistente e tossica. </t>
  </si>
  <si>
    <t xml:space="preserve">Metalaxyl è un sospetto persistente nell'ambiente (ECHA, 2016). Potenziale contaminante delle acque sotterranee (PAN Pesticide database). Può permanere più di un mese nel suolo. Rame idrossido è molto persistente nel suolo. Stabile in acqua (PPDB). </t>
  </si>
  <si>
    <t xml:space="preserve">Metalaxyl è sospetto mutageno e sospetto tossico per la riproduzione (ECHA, 2016). Alta tossicità cronica per i ratti (PPDB).  Aumenta la mortalità dei girini di anfibi (Hayes et al., 2006). Nocivo per gli organismi acquatici con effetti di lunga durata (Classification Reg. 1272/2008). Influisce negativamente sull'attività batterica di ammonificazione e  di nitrificazione nel suolo (Monkiedje &amp; Spiteller, 2005); diminuisce la biomassa batterica (Sukul &amp;Spiteller, 2001). Rame idrossido ha un'alta tossicità per pesci e invertebrati e le alghe acquatiche. Può causare avvelenamento da metalli pesanti (PPDB). Altamente tossico per i molluschi (PAN Pesticide Database). </t>
  </si>
  <si>
    <t>Ai sensi del REGOLAMENTO DI ESECUZIONE (UE) 2015/408 Famoxadone è da iscrivere nell'elenco di sostanze candidate alla sostituzione. Soddisfa i criteri per essere considerata sostanza bioaccumulabile e tossica.</t>
  </si>
  <si>
    <t>Metalaxyl è sospetto mutageno e sospetto tossico per la riproduzione (ECHA, 2016). Alta tossicità cronica per i ratti (PPDB).  Aumenta la mortalità dei girini di anfibi (Hayes et al., 2006). Nocivo per gli organismi acquatici con effetti di lunga durata (Classification Reg. 1272/2008). Influisce negativamente sull'attività batterica di ammonificazione e  di nitrificazione nel suolo (Monkiedje &amp; Spiteller, 2005); diminuisce la biomassa batterica (Sukul &amp;Spiteller, 2001). Rame idrossido ha un alta tossicità per pesci, invertebrati e alghe acquatiche (PPDB). Altamente tossico per i molluschi (PAN Pesticide Database). Può causare avvelenamento da metalli pesanti (PPDB).</t>
  </si>
  <si>
    <t xml:space="preserve">Metalaxyl è un sospetto persistente nell'ambiente (ECHA, 2016). Potenziale contaminante delle acque sotterranee (PAN Pesticide database). Può permanere più di un mese nel suolo. Rame idrossido è stabile in acqua e molto persistente nel suolo(PPDB). </t>
  </si>
  <si>
    <t>Metalaxyl M è tra le sostanze rinvenute con maggior presenza nei punti di monitoraggio delle acque superficiali italiane (ISPRA, 2016) e nei prodotti alimentari (Ministero della Salute, 2015).</t>
  </si>
  <si>
    <t xml:space="preserve">Metalaxyl M è stabile per fotolisi (European Commission, 2010) e per idrolisi, può permanere più di  un mese nei sedimenti acquatici (PPDB). Nel suolo si trasforma in  N-(2,6-dimethylphenyl)-N-(methoxyacetyl)alanine che può perdurare un anno nei sedimenti acquatici (PPDB). Rame ossicloruro è stabile per fotolisi e idrolisi (PPDB). </t>
  </si>
  <si>
    <t>Metalaxyl M è sospetto tossico per la riproduzione (ECHA, 2016). Alta tossicità cronica per i mammiferi. Possibile tossico per il fegato (PPDB). Rame ossicloruro ha alta tossicità per gli invertebrati acquatici. Può causare avvelenamento da metalli pesanti (PPDB).</t>
  </si>
  <si>
    <t xml:space="preserve">Zoxamide è sospetto cancerogeno, mutageno e tossico per la riproduzione (ECHA, 2016). Alta tossicità cronica per i pesci. Tossico per fegato e tiroide. Alta tossicità per i lombrichi. Il Rame ossicloruro ha alta tossicità per gli invertebrati acquatici. Può causare avvelenamento da metalli pesanti (PPDB). </t>
  </si>
  <si>
    <t>Ai sensi del Regolamento di Esecuzione UE 2015/408 Propiconazolo è da iscrivere nell'elenco di sostanze candidate alla sostituzione. Soddisfa i criteri per essere considerata sostanza persistente e tossica.</t>
  </si>
  <si>
    <t xml:space="preserve">Cimoxanil: R 22 Nocivo in caso di ingestione. R 43 Può causare sensibilizzazione a contatto con la pelle.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t>
  </si>
  <si>
    <t>Cimoxanil: H302 Nocivo se ingerito. H317 Può provocare una reazione allergica cutanea. H361fd Sospettato di nuocere alla fertilità. H373  Può provocare danni agli organi in caso di esposizione prolungata o ripetuta (sangue, timo). H400/410 Molto tossico per gli organismi acquatici con effetti di lunga durata.</t>
  </si>
  <si>
    <t xml:space="preserve">Cimoxanil: R 22 Nocivo in caso di ingestione. R 43 Può causare sensibilizzazione a contatto con la pelle.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Rame ossicloruro: R 22: Nocivo in caso di ingestione. R 23: Tossico per inalazione. R 41: Rischio di lesioni oculari gravi.
</t>
  </si>
  <si>
    <t>Cimoxanil: H302 Nocivo se ingerito. H317 Può provocare una reazione allergica cutanea. H361fd Sospettato di nuocere alla fertilità. H373  Può provocare danni agli organi in caso di esposizione prolungata o ripetuta (sangue, timo). H400/410 Molto tossico per gli organismi acquatici con effetti di lunga durata. Ossicloruro di rame: H302 Nocivo se ingerito. H319 Provoca grave irritazione oculare. H332 Nocivo se inalato. H400/H410 Molto tossico per gli organismi acquatici con effetti di lunga durata.</t>
  </si>
  <si>
    <t xml:space="preserve">Cimoxanil ha un 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Zoxamide è sospetto cancerogeno, mutageno e tossico per la riproduzione (ECHA, 2016). Alta tossicità cronica per i pesci. Tossico per fegato e tiroide. Alta tossicità per i lombrichi (PPDB). </t>
  </si>
  <si>
    <t>Zoxamide R 50/53 Altamente tossico per gli organismi acquatici, può provocare a lungo termine effetti negativi per l'ambiente acquatico.</t>
  </si>
  <si>
    <t xml:space="preserve">Zoxamide: H317 Può provocare una reazione allergica cutanea. H400/410 Molto tossico per gli organismi acquatici con effetti di lunga durata. </t>
  </si>
  <si>
    <t>Zoxamide R 50/53 Altamente tossico per gli organismi acquatici, può provocare a lungo termine effetti negativi per l'ambiente acquatico. Rame ossicloruro: R 20 Nocivo per inalazione. R 22 Nocivo in caso di ingestione.</t>
  </si>
  <si>
    <t>Zoxamide: H317 Può provocare una reazione allergica cutanea. H400/410 Molto tossico per gli organismi acquatici con effetti di lunga durata. Rame ossicloruro: H302 Nocivo se ingerito. H332 Nocivo se inalato. H400/H410 Molto tossico per gli organismi acquatici con effetti di lunga durata (ECHA).</t>
  </si>
  <si>
    <t>Famoxadone è sospetto cancerogeno, bioaccumulativo e mutageno (ECHA, 2016). Tossico per milza, fegato e globuli rossi. Il metabolita nel suolo 5-[4-(4-hydroxyphenoxy)phenyl-5-methyl-3-(phenylamino)-2,4-oxazolidine dione ha tossicità alta per le alghe acquatiche (PPDB). Fosetyl-Al è tossico per gli anfibi anuri (ISPRA 2015, tab. 46). Causa la diminuzione dell'azoto totale nel suolo (Sato, 1983).  Il metabolita nel suolo acido fosfonico può indurre congiuntivite, dermatite e/o edema polmonare ed ha una possibile tossicità epatica (PPDB).</t>
  </si>
  <si>
    <t>Sospetto cancerogeno e mutageno (ECHA, all. 3). Classe d'impatto potenziale (CIP) alta per il comparto acqua. Alto potenziale di percolazione (ARPAT, 2017). Alta tossicità per pesci, invertebrati acquatici e organismi dei sedimenti. Possibile tossico per il fegato (PPDB). Persistente nel suolo (ARPAT, 2017). Molto tossico per lepidotteri, coleotteri,ditteri, isotteri, contro cui è impiegato.</t>
  </si>
  <si>
    <t xml:space="preserve">Dimetomorph risulta citotossico e causa danni genetici su cellule ovariche (CHO)  ed epatiche (HepG2 cells) in vitro. Interferente endocrino: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t>
  </si>
  <si>
    <t xml:space="preserve">Dimetomorph risulta citotossico e causa danni genetici su cellule ovariche (CHO)  ed epatiche (HepG2 cells) in vitro. Interferente andocrino: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Metiram è un PAN Bad Actor Chemical. Probabile cancerogeno (U.S. Environmental Protection Agency, 2015). Sospetto mutageno (ECHA, 2016). Sospetto interferente endocrino e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</si>
  <si>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Elevata affinità al bioaccumulo (ARPAT, 2014; Forest Stewardship Council, 2013). Interferente endocrino: effetto estrogenico (Mnif et al., 2011). Alta tossicità per i pesci e gli invertebrati acquatici (ARPAT, 2017).  Influenza il ciclo riproduttivo della Daphnia, imitando l'ormone Methyl-farnesoate (Mf), che ha un ruolo nella produzione di prole maschile. Con l’esposizione la Daphnia produce più maschi e  meno prole. Ad alte concentrazioni, solo maschi. Anche le popolazioni di Hydrozoa, Nematoda, Oligochaeta, Turbellaria, Hirudinea risultano danneggiate dai trattamenti (Schaefer et al. 1988; Schaefer e Miura 1990).  Interferisce negativamente con le popolazioni di Odonata (Anisoptera, Zygoptera), Lepidoptera, Arachnida (Lycosidae), Hemiptera (Notonectidae), Diptera (Chironomidae), Dytiscidae, Hydrophilidae, e altri Coleoptera acquatici (Schaefer &amp; Miura, 1990, PAN Database, PPDB)</t>
  </si>
  <si>
    <t>Sospetto mutageno (ECHA, 2016). Cancerogeno: è stato associato a forme tumorali del sistema emopietico (Mostafalou &amp; Abdollahi, 2017). Inibitore della colinesterasi; interferente endocrino: effetto estrogenico antiandrogenico, agonista dei recettori estrogeni e antagonista dei recettori androgeni (Kojima et al., 2010; Viswanath, 2010). L’esposizione a Fosforganici  può influenzare il  neurosviluppo, probabilmente a causa della neurotossicità indotta dall’inibizione dell’ acetilcholinesterasi (AChE) e può influenzare i maschi più le femmine (Suarez-Lopez et al., 2013). Chlorpyrifos è stato correlato ad ADHD, Sindrome da deficit di attenzione e iperattività (Fortenberry et al. 2014; Rauh et al. 2006). L’esposizione durante il secondo trimestre di gravidanza è stato associato a un aumentatodel  rischio di autismo nella discendenza (Shelton et al., 2014). Molto tossico per gli organismi acquatici con effetti di lunga durata (Classification Reg. 1272/2008). Tossicità molto alta per anellidi, crostacei e comunità bentoniche marine, alta per i pesci, variabile per i molluschi (PAN Pesticide Database). Il metabolita 3,5,6-tricloro-2-piridinolo è tossico per la vita acquatica con effetti di lunga durata (PubChem). Tossico anche se in modo variabile negli anfibi (PAN Pesticide Database). Causa severe malformazioni a carico della struttura assile in embrioni di varie specie di anfibi (Richard &amp; Kendall, 2002; Bonfanti et al., 2004). Potenzialmente neurotossico per gli uccelli (ISPRA 2015, tab. 48). Tossico per i chirotteri (ISPRA 2015, tab. 46). Molto tossico per api e altri impollinatori (lepidoptera, diptera). Tossicità molto alta per gli anellidi (PAN Pesticide Database). Anche il metabolita 3,5,6-tricloro-2-piridinolo ha una tossicità molto alta per i lombrichi (PPDB).</t>
  </si>
  <si>
    <t>Possibile cancerogeno (U.S. Environmental Protection Agency, 2016; Reg. CE 1272/2008). I fungicidi triazoli hanno dimostrato di possedere potenziale embriotossico e indurre effetti teratogeni negli animali da laboratorio (Giavini e Menegola 2010). Interferente endocrino: induzione di 17β-estradiolo e Testosterone. Antagonista del recettore degli androgeni (AR) (Kjaerstad, 2010; AA.VV., 2012). Inibisce debolmente l'attività di estrogeni e Aromatasi . Diminuisce la produzione di estrogeni (Mnif et al., 2011). Prodotti a base di Propiconazole (Tilt) hanno mostrato di inibire significativamente l'assorbimento di fosforo da parte delle micorrize. Sopprime le endomicorrize. I triazoli danneggiano l'epidermide e le cellule epidermiche dei lombrichi a basse concentrazioni (Hetrick et al., 1988). Ad alte e ripetute dosi inibisce le comunità batteriche con effetti a lungo termine (Yen et al., 2009). Inibisce l’attività batterica nelle aree umide (Milenkovski et al., 2010). Il metabolita 1,2,4-triazole ha un alta tossicità cronica per i lombrichi (PPDB).</t>
  </si>
  <si>
    <t>Propiconazolo è un possibile cancerogeno (U.S. Environmental Protection Agency, 2016; Reg. CE 1272/2008). I fungicidi triazoli hanno dimostrato di possedere potenziale embriotossico e indurre effetti teratogeni negli animali da laboratorio (Giavini e Menegola 2010). Interferente endocrino: induzione di 17β-estradiolo e Testosterone. Antagonista del recettore degli androgeni (AR) (Kjaerstad, 2010; AA.VV., 2012). Inibisce debolmente l'attività di estrogeni e Aromatasi. Diminuisce la produzione di estrogeni (Mnif et al., 2011). Prodotti a base di Propiconazole (Tilt) hanno mostrato di inibire significativamente l'assorbimento di fosforo da parte delle micorrize. Sopprime le endomicorrize. I triazoli danneggiano l'epidermide e le cellule epidermiche dei lombrichi a basse concentrazioni (Hetrick et al., 1988). Ad alte e ripetute dosi inibisce le comunità batteriche con effetti a lungo termine (Yen et al., 2009). Inibisce l’attività batterica nelle aree umide (Milenkovski et al., 2010). Il metabolita 1,2,4-triazole ha un alta tossicità cronica per i lombrichi (PPDB).</t>
  </si>
  <si>
    <t xml:space="preserve">PAN Bad Actor Chemical. Classe d'impatto potenziale (CIP) alta per il comparto salute (ARPAT, 2017). Tossico per lo sviluppo e la riproduzione (PAN pesticide Dabase). Sospetto interferente endocrino: causa riduzione del testosterone (PAN Impact Assessment Annex Ia). Sospettato di nuocere alla fertilità o al feto. L'esposizione di ratti all'abamectina induce danni ai testicoli e colpisce la produzione di sperma (PAN pesticide Dabase; Toxnet). L'esposizione all'abamectina riduce la maturità dello sperma nei lavoratori agricoli esposti (Celik-Ozenci et al. 2012). Molto tossico per gli impollinatori: impiegato contro i lepidotteri e tossicità molto alta per le api (PAN Pesticide Database). Tossico per gli odonati (Chang et al. 2009). Alta affinità al bioaccumulo (ARPAT, 2017). Tossicità molto alta per lo zooplancton e per alcune specie di pesci (PAN Pesticide Database). Il metabolita 8a-hydroxyavermectin B1a ha un alta tossicità cronica per i pesci (PPDB). </t>
  </si>
  <si>
    <t>Sospetto mutageno (ECHA, 2016). Interferente endocrino: antagonista all'attività degli androgeni (Mnif et al., 2011). Causa la diminuzione del testosterone (AA.VV., 2013). L’esposizione a Fosforganici  può influenzare il  neurosviluppo, probabilmente a causa della neurotossicità indotta dall’inibizione dell’ acetilcholinesterasi (AChE) e può influenzare i maschi più le femmine (Suarez-Lopez et al., 2013).  Molto tossico per gli organismi acquatici con effetti di lunga durata (Classification Reg. 1272/2008). Molto tossico per i crostacei (PAN Pesticide Database). Altamente tossico per gli apoidei (PAN, 2016) e per gli altri impollinatori (lepidoptera, diptera). Tossico per i chirotteri (ISPRA 2015, tab. 46).  Il metabolita 3,5,6-tricloro-2-piridinolo ha una tossicità molto alta per i lombrichi (PPDB).</t>
  </si>
  <si>
    <t xml:space="preserve">PAN Bad Actor Chemical. Alta affinità al bioaccumulo (ARPAT, 2017). Tossico per lo sviluppo e la riproduzione (PAN pesticide Dabase). Sospetto interferente endocrino: causa riduzione del testosterone (PAN Impact Assessment Annex Ia). Sospettato di nuocere alla fertilità o al feto. L'esposizione di ratti all'abamectina induce danni ai testicoli e colpisce la produzione di sperma (PAN pesticide Dabase; Toxnet). L'esposizione all'abamectina riduce la maturità dello sperma nei lavoratori agricoli esposti (Celik-Ozenci et al. 2012). Molto tossico per gli impollinatori: impiegato contro i lepidotteri e tossicità molto alta per le api (PAN Pesticide Database). Tossico per gli odonati (Chang et al. 2009). Classe d'impatto potenziale (CIP) alta per il comparto salute (ARPAT, 2017). Tossicità molto alta per lo zooplancton e per alcune specie di pesci (PAN Pesticide Database). Il metabolita 8a-hydroxyavermectin B1a ha un alta tossicità cronica per i pesci (PPDB). </t>
  </si>
  <si>
    <t xml:space="preserve">PAN Bad Actor Chemical. Probabile cancerogeno (U.S. Environmental Protection Agency, 2015). Sospetto mutageno (ECHA, 2016). Sospetto interferente endocrino e sospetto tossico per la riproduzione e lo sviluppo (PAN, 2016; ECHA, 2016).  Tossico per gli invertebrati acquatici (ARPAT, 2017). Tossicità variabile nei pesci: alta per la trota iridea (PAN Pesticide Database). Il metabolita nel suolo ethylenethiourea è persistente per idrolisi (PPDB).  Il metabolita nel suolo ethylenethiourea (ETU) è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</si>
  <si>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Sospetto mutageno (ECHA, 2016). Interferente endocrino: antagonista all'attività degli androgeni (Mnif et al., 2011). Causa la diminuzione del testosterone (AA.VV., 2013). L’esposizione a Fosforganici  può influenzare il  neurosviluppo, probabilmente a causa della neurotossicità indotta dall’inibizione dell’ acetilcholinesterasi (AChE) e può influenzare i maschi più le femmine (Suarez-Lopez et al., 2013). Molto tossico per gli organismi acquatici con effetti di lunga durata (Classification Reg. 1272/2008). Molto tossico per i crostacei (PAN Pesticide Database). Altamente tossico per gli apoidei (PAN, 2016) e per gli altri impollinatori (lepidoptera, diptera). Tossico per i chirotteri (ISPRA 2015, tab. 46).  Il metabolita 3,5,6-tricloro-2-piridinolo ha una tossicità molto alta per i lombrichi (PPDB).</t>
  </si>
  <si>
    <r>
      <t>Dimetomorph risulta citotossico e causa danni genetici su cellule ovariche (CHO)  ed epatiche (HepG2 cells) in vitro. Interferente endocrino: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Metiram</t>
    </r>
    <r>
      <rPr>
        <u/>
        <sz val="11"/>
        <color theme="1"/>
        <rFont val="Calibri"/>
        <family val="2"/>
        <scheme val="minor"/>
      </rPr>
      <t xml:space="preserve"> </t>
    </r>
    <r>
      <rPr>
        <sz val="11"/>
        <color theme="1"/>
        <rFont val="Calibri"/>
        <family val="2"/>
        <scheme val="minor"/>
      </rPr>
      <t xml:space="preserve">è un PAN Bad Actor Chemical. Probabile cancerogeno (U.S. Environmental Protection Agency, 2015). Sospetto mutageno (ECHA, 2016). Sospetto interferente endocrino e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r>
  </si>
  <si>
    <t xml:space="preserve">Nel fiume Piave e nella Pianura tra Piave e Livenza è stato spesso rinvenuto al di sopra degli Standard di Qualità  Ambientale (SQA) ai sensi del DLgs 152/06. È tra le sostanze rinvenute più frequentemente in Italia in concomitanza con fenomeni di morie o spopolamenti di alveari (Bellucci et al., 2016).  In Puglia è stato rinvenuto in Arance, banane mandarini, melagrane, pompelmi, limoni, mele, olio extravergine di oliva, finocchi, pere, pesche, zucchine, peperoni, pomodori, sedano, indivia, uva, kiwi, cicorie, carote, carciofi, cetrioli, finocchi, zucchine (ARPA Puglia, 2016); in Emilia Romagna nella frutta e nelle verdure (ARPAE, 2016). Nel Lazio in arance, carote, clementine, mandarini, mela annurca, mele, peperoni, pere, pesche, pomodoro, uva da tavola (Dati ARPA Lazio, 2015). </t>
  </si>
  <si>
    <t xml:space="preserve">Abamectina  </t>
  </si>
  <si>
    <t>Acetamiprid</t>
  </si>
  <si>
    <t xml:space="preserve">Ametoctradin </t>
  </si>
  <si>
    <t>Amisulbrom</t>
  </si>
  <si>
    <t>Azoxystrobin</t>
  </si>
  <si>
    <t>Boscalid</t>
  </si>
  <si>
    <t>Bupirimate</t>
  </si>
  <si>
    <t>Buprofezin</t>
  </si>
  <si>
    <t>Cimoxanil</t>
  </si>
  <si>
    <t>Cimoxanil è poco persistente (PPDB).</t>
  </si>
  <si>
    <t xml:space="preserve">Cimoxanil è poco persistente nell'ambiente (PPDB). Zoxamide è 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 Fosetyl-Al è un potenziale contaminante delle acque (PAN Pesticide Database). Stabile in acqua a pH 5-9 (PPDB). Nel suolo si trasforma in acido fosfonico, persistente (DT90  91.4-1500 giorni, PPDB). </t>
  </si>
  <si>
    <t xml:space="preserve">Cimoxanil è poco persistente (PPDB). Zoxamide è 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 </t>
  </si>
  <si>
    <t xml:space="preserve">Ciprodinil </t>
  </si>
  <si>
    <t>Clofentezine</t>
  </si>
  <si>
    <t>Clorantraniliprolo</t>
  </si>
  <si>
    <t>Clorpirifos</t>
  </si>
  <si>
    <t>Clorpirifos-metil</t>
  </si>
  <si>
    <t xml:space="preserve">Cyazofamid </t>
  </si>
  <si>
    <t>Cyfuflenamid</t>
  </si>
  <si>
    <t>Difenoconazolo</t>
  </si>
  <si>
    <t xml:space="preserve">Dimetomorph </t>
  </si>
  <si>
    <t xml:space="preserve">Emamectina benzoato </t>
  </si>
  <si>
    <t>Etoxazole</t>
  </si>
  <si>
    <t>Exitiazox</t>
  </si>
  <si>
    <t>Famoxadone</t>
  </si>
  <si>
    <t xml:space="preserve">Fosetyl-Al </t>
  </si>
  <si>
    <t xml:space="preserve">Fenamidone </t>
  </si>
  <si>
    <t xml:space="preserve">Fenbuconazolo </t>
  </si>
  <si>
    <t xml:space="preserve">Fenhexamid </t>
  </si>
  <si>
    <t>Fenpyrazamine</t>
  </si>
  <si>
    <t xml:space="preserve">Fludioxonil </t>
  </si>
  <si>
    <t>Fluopicolid</t>
  </si>
  <si>
    <t xml:space="preserve">Fosfonato di disodio </t>
  </si>
  <si>
    <t>Fosfonato di potassio</t>
  </si>
  <si>
    <t>Indoxacarb</t>
  </si>
  <si>
    <t xml:space="preserve">Iprovalicarb </t>
  </si>
  <si>
    <t>Mandipropamide</t>
  </si>
  <si>
    <t>Zoxamide</t>
  </si>
  <si>
    <t>Dimetomorph è stato rinvenuto al di sopra degli Standard di Qualità Ambientale nella Pianura tra il Piave e il Livenza (Dati ARPAV). È  tra le sostanze più diffuse nelle acque superficiali e sotterranee italiane (ISPRA, 2016). È tra le sostanze attive più rinvenute nei prodotti alimentari in Puglia (uva, vino, cocomeri, cicorie, lattoga, pomodori) (ARPA Puglia, 2016) e nelle verdure in Emilia Romagna (ARPA, 2016).</t>
  </si>
  <si>
    <t xml:space="preserve">Meptyl-dinocap </t>
  </si>
  <si>
    <t xml:space="preserve">Metalaxyl - M </t>
  </si>
  <si>
    <t xml:space="preserve">Metalaxyl </t>
  </si>
  <si>
    <t>Metossifenozide</t>
  </si>
  <si>
    <t xml:space="preserve">Metrafenone </t>
  </si>
  <si>
    <t>Penconazolo</t>
  </si>
  <si>
    <t>Propiconazolo</t>
  </si>
  <si>
    <t>Propineb</t>
  </si>
  <si>
    <t xml:space="preserve">Pyraclostrobin </t>
  </si>
  <si>
    <t>Pyridaben</t>
  </si>
  <si>
    <t>Pyrimetanil</t>
  </si>
  <si>
    <t>Pyriproxifen</t>
  </si>
  <si>
    <t>Quinoxifen</t>
  </si>
  <si>
    <t xml:space="preserve">Spiroxamina </t>
  </si>
  <si>
    <t xml:space="preserve">Tau-fluvalinate </t>
  </si>
  <si>
    <t>Tebufenozide</t>
  </si>
  <si>
    <t>Tebufenpirad</t>
  </si>
  <si>
    <t>Tetraconazolo</t>
  </si>
  <si>
    <t>Thiametoxam</t>
  </si>
  <si>
    <t xml:space="preserve">Tryfloxistrobin </t>
  </si>
  <si>
    <t xml:space="preserve">Cifuflenamid </t>
  </si>
  <si>
    <t>Cimoxanil ha un 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Zoxamide è sospetto cancerogeno, mutageno e tossico per la riproduzione (ECHA, 2016). Alta tossicità cronica per i pesci. Tossico per fegato e tiroide. Alta tossicità per i lombrichi (PPDB). Fosetyl-Al è tossico per gli anfibi anuri (ISPRA 2015, tab. 46). Causa la diminuzione dell'azoto totale nel suolo (Sato, 1983).  Il metabolita nel suolo acido fosfonico può indurre congiuntivite, dermatite e/o edema polmonare ed ha una possibile tossicità epatica (PPDB).</t>
  </si>
  <si>
    <t>Iprovalicarb è tra le sostanze attive maggiormente rinvenute in vino, uva, pomodori nella Regione Puglia (ARPA Puglia, 2016) e a livello nazionale nel vino (9.3  % dei campioni nel 2014 e 7,2 % nel 2015; Ministero della Salute 2015, 2016). Rinvenuto neò 15,0 % dei punti di monitoraggio delle acque superficiali e nell' 1,3 % di quelle sotterranee (ISPRA, 2017).</t>
  </si>
  <si>
    <t>Fluopicolide è un potenziale contaminante delle acque (PAN Pesticide Database). Classe d'impatto potenziale (CIP) alta per il comparto acqua. Alta persistenza in acqua e sedimenti. Alto potenziale di percolazione (ARPAT, 2017). Fosetyl-Al è tossico per gli anfibi anuri (ISPRA 2015, tab. 46). Causa la diminuzione dell'azoto totale nel suolo (Sato, 1983).  Il metabolita nel suolo acido fosfonico può indurre congiuntivite, dermatite e/o edema polmonare ed ha una possibile tossicità epatica (PPDB).</t>
  </si>
  <si>
    <t xml:space="preserve">Fluopicolide è tra le sostanze più diffuse nelle acque superficiali e sotterranee italiane (ISPRA, 2016). </t>
  </si>
  <si>
    <t xml:space="preserve">Flupicolide ha un alta persistenza in acqua e sedimenti (ARPAT, 2017). Fosetyl-Al è un potenziale contaminante delle acque (PAN Pesticide Database). Stabile in acqua a pH 5-9 (PPDB). Nel suolo si trasforma in acido fosfonico, persistente (DT90  91.4-1500 giorni, PPDB). Fosetyl-Al è un potenziale contaminante delle acque (PAN Pesticide Database). Stabile in acqua a pH 5-9 (PPDB). Nel suolo si trasforma in acido fosfonico, persistente (DT90  91.4-1500 giorni, PPDB). </t>
  </si>
  <si>
    <t>Ai sensi del REGOLAMENTO DI ESECUZIONE (UE) 2015/408 Etoxazole è da iscrivere nell'elenco di sostanze candidate alla sostituzione. Soddisfa i criteri per essere considerata sostanza bioaccumulabile e tossica.</t>
  </si>
  <si>
    <t xml:space="preserve">Ai sensi del REGOLAMENTO DI ESECUZIONE (UE) 2015/408  Fluopicolide è una sostanza da sostituire perché soddisfa i criteri per essere considerata sostanza persistente e tossica (Regolamento di Esecuzione UE 2015/408).  </t>
  </si>
  <si>
    <t xml:space="preserve">Rame </t>
  </si>
  <si>
    <t xml:space="preserve">Rame da solfato tribasico </t>
  </si>
  <si>
    <t>Rame idrossido</t>
  </si>
  <si>
    <t xml:space="preserve">Rame ossicloruro </t>
  </si>
  <si>
    <t xml:space="preserve">Rame solfato neutralizzato calce </t>
  </si>
  <si>
    <t>Zolfo</t>
  </si>
  <si>
    <t>Sostanza attiva</t>
  </si>
  <si>
    <t>Numero prodotti</t>
  </si>
  <si>
    <t xml:space="preserve">  </t>
  </si>
  <si>
    <t>PAN Bad Actor Chemical. Alta tossicità per gli uccelli (ARPAT, 2017) e i mammiferi (PPDB). Classe d'impatto potenziale (CIP) alta per il comparto acqua (ARPAT, 2017). Potenziale contaminante delle acque (PAN Pesticide Database). Alta tossicità per alghe, pesci e  invertebrati acquatici (PPDB; PAN Pesticide Database). Impiegato contro i lepidotteri. Tossicità molto alta per le api (WHO, 2004; FAO, 2013; EPA, 2013; Mayer et al., 1998; Arena &amp; Sgolastra, 2014).</t>
  </si>
  <si>
    <t>Fluopicolide è un potenziale contaminante delle acque (PAN Pesticide Database). Classe d'impatto potenziale (CIP) alta per il comparto acqua. Alta persistenza in acqua e sedimenti. Alto potenziale di percolazione (ARPAT, 2017). Propineb è un possibile cancerogeno (U.S. Environmental Protection Agency, 2016). Si distribuisce principalmente attraverso la ghiandola tiroidea, potenzialmente tossico per la tiroide. Può danneggiare i polmoni o causare problemi muscolari. Il metabolita nel suolo propylene urea è un possibile tossico per la tiroide, è stabile per fotolisi e può perdurare più di un mese nei sedimenti acquatici (PPDB).</t>
  </si>
  <si>
    <t xml:space="preserve">Fluopicolide ha un alta persistenza in acqua e sedimenti (ARPAT, 2017). </t>
  </si>
  <si>
    <t xml:space="preserve">Ai sensi del REGOLAMENTO DI ESECUZIONE (UE) 2015/408 Flupicolide è una sostanza da sostituire perché soddisfa i criteri per essere considerata sostanza persistente e tossica.  </t>
  </si>
  <si>
    <t>Ciprodinil è tra le sostanze rinvenute più frequentemente in Italia in concomitanza con fenomeni di morie o spopolamenti di alveari (Bellucci et al., 2016). Fludioxinil è tra le sostanze maggiormente rinvenute nelle acque superficiali e sotterranee italiane (ISPRA, 2016). È tra le sostanze più frequentemente rinvenute nei prodotti alimentari in Piemonte (ARPA Piemonte, 2014) e nella frutta a livello nazionale (Ministero della Salute, 2015). È tra le sostanze attive più rinvenute nei prodotti alimentari in Puglia (uva, finocchi, peperoni, kiwi, pere, pesche, fragole, albicocche, pomodori, ciliegie, pesche, carote, pere, indivia, mele, cetrioli, fagiolini, melanzane) (ARPA Puglia, 2016) e nella frutta in Emilia Romagna (ARPAE, 2016). Nel Lazio  rinvenuto frequentemente (Dati ARPA Lazio 2015) in fragole, kiwi, pomodori e uva. A livello nazionale è stato trovato in campioni di Vino (1.6 % nel 2014, 1,3 nel 2015), Frutta: (8.7 %  nel 2014 e il 7,6 % nel 2015 e negli Ortaggi (1.9 nel 2014).</t>
  </si>
  <si>
    <t>Ciprodinil ha un'elevata persistenza in acqua e nei sedimenti (ARPAT, 2017). Fludioxonil è un sospetto persistente nell'ambiente (ECHA, 2016). Persistente nel suolo e nell’acqua (ARPAT, 2017). Può permanere più di un anno nei sedimenti acquatici (TD50=575 giorni).</t>
  </si>
  <si>
    <t xml:space="preserve">Ciprodinil: R 50/53: Altamente tossico per gli organismi acquatici, può provocare a lungo termine effetti negativi per l'ambiente acquatico.  Fludioxonil: R 50/53: Altamente tossico per gli organismi acquatici, può provocare a lungo termine effetti negativi per l'ambiente acquatico.  </t>
  </si>
  <si>
    <t>Ciprodinil: H317 Può provocare una reazione allergica cutanea. H400/H410 Molto tossico per gli organismi acquatici con effetti di lunga durata. Fludioxonil: H400/410 Molto tossico per gli organismi acquatici con effetti di lunga durata.</t>
  </si>
  <si>
    <t>Ciprodinil ha un'alta tossicità cronica per i mammiferi (PPDB). Antiandrogeno (Orton et al., 2011). Tossicità molto alta per gli invertebrati e per i pesci marini e di acqua dolce (EPA, 1998). Fludioxonil è sospetto cancerogeno (ECHA, 2016).  Ha attivita antiandrogenica nei mammiferi (Orton et al., 2011; Teng et al., 2013). Alta tossicità per pesci e invertebrati acquatici (PPDB).</t>
  </si>
  <si>
    <t>Ai sensi del Regolamento di Esecuzione UE 2015/408 Ciprodinil è da iscrivere nell'elenco di sostanze candidate alla sostituzione. Soddisfa i criteri per essere considerata sostanza persistente e tossica.</t>
  </si>
  <si>
    <t>Ai sensi del Regolamento di Esecuzione UE 2015/408 è da iscrivere nell'elenco di sostanze candidate alla sostituzione. Soddisfa i criteri per essere considerata sostanza persistente e tossica (Regolamento di Esecuzione UE 2015/408).</t>
  </si>
  <si>
    <t>Ai sensi del REGOLAMENTO DI ESECUZIONE (UE) 2015/408 Fludioxonil è da iscrivere nell'elenco di sostanze candidate alla sostituzione. Soddisfa i criteri per essere considerata sostanza persistente e tossica</t>
  </si>
  <si>
    <t>Ai sensi del REGOLAMENTO DI ESECUZIONE (UE) 2015/408 Quinoxifen è da iscrivere nell'elenco di sostanze candidate alla sostituzione. Soddisfa i criteri per essere considerata sostanze persistente, bioaccumulabile e tossica.</t>
  </si>
  <si>
    <t>Metalaxyl M R 22: Nocivo in caso di ingestione. R 41: Rischio di lesioni oculari gravi. Rame ossicloruro: R 20 Nocivo per inalazione. R 22 Nocivo in caso di ingestione.</t>
  </si>
  <si>
    <t>Metalaxyl: H302 Nocivo se ingerito. H317 Può provocare una reazione allergica cutanea. H412 Nocivo per gli organismi acquatici con effetti di lunga durata. Rame idrossido: H302 Nocivo se ingerito. H319  Provoca grave irritazione oculare. H332 Nocivo se inalato.  H400/H410 Molto tossico per gli organismi acquatici con effetti di lunga durata.</t>
  </si>
  <si>
    <t>Fosetyl-Al: H318 Provoca gravi lesioni oculari.</t>
  </si>
  <si>
    <t>Fosetyl-Al R 41: Rischio di lesioni oculari gravi.  Rame ossicloruro: R 20 Nocivo per inalazione. R 22 Nocivo in caso di ingestione. Rame ossicloruro: H302 Nocivo se ingerito. H332 Nocivo se inalato. H400/H410 Molto tossico per gli organismi acquatici con effetti di lunga durata (ECHA).</t>
  </si>
  <si>
    <t>Fosetyl-Al: H318 Provoca gravi lesioni oculari. Rame ossicloruro: H302 Nocivo se ingerito. H332 Nocivo se inalato. H400/H410 Molto tossico per gli organismi acquatici con effetti di lunga durata (ECHA).</t>
  </si>
  <si>
    <t>Metalaxyl M: H302 Nocivo se ingerito. H318 Provoca gravi lesioni oculari. Rame ossicloruro: H302 Nocivo se ingerito. H332 Nocivo se inalato. H400/H410 Molto tossico per gli organismi acquatici con effetti di lunga durata (ECHA).</t>
  </si>
  <si>
    <t>Fosetyl-Al: R 41: Rischio di lesioni oculari gravi.</t>
  </si>
  <si>
    <t xml:space="preserve">Tetraconazolo: R 20: Nocivo per inalazione. R 51/53: Tossico per gli organismi acquatici, può provocare a lungo termine effetti negativi per l'ambiente acquatico. </t>
  </si>
  <si>
    <t xml:space="preserve">Tetraconazolo: H302 Nocivo se ingerito. H332 Nocivo se inalato. H411 Tossico per gli organismi acquatici con effetti di lunga durata. </t>
  </si>
  <si>
    <t>Tetraconazolo: R 20: Nocivo per inalazione. R 51/53: Tossico per gli organismi acquatici, può provocare a lungo termine effetti negativi per l'ambiente acquatico. Zolfo: R 38: Irritante per la pelle.</t>
  </si>
  <si>
    <t>Tetraconazolo: H302 Nocivo se ingerito. H332 Nocivo se inalato. H411 Tossico per gli organismi acquatici con effetti di lunga durata. Zolfo: H315 Provoca irritazione cutanea.</t>
  </si>
  <si>
    <t>Difenoconazolo: R 22: Nocivo in caso di ingestione. R 50/53: Altamente tossico per gli organismi acquatici, può provocare a lungo termine effetti negativi per l'ambiente acquatico.</t>
  </si>
  <si>
    <t>Difenoconazolo: H302 Nocivo se ingerito. H400/410 Molto tossico per gli organismi acquatici con effetti di lunga durata.Alcuni prodotti anche H319 Provoca grave irritazione oculare. e H332 Nocivo se inalato. (PubChem).</t>
  </si>
  <si>
    <t>Penconazolo: Interferente endocrino: debole effetto estrogenico. Causa inibizione dell'attività dell’aromatasi, diminuzione della produzione di estrogeni e aumento della disponibilità androgeni (Mnif et al., 2011). I fungicidi triazoli hanno dimostrato di possedere potenziale embriotossico e indurre effetti teratogeni negli animali da laboratorio (Giavini e Menegola 2010). Nel suolo si trasforma in 1,2,4-triazole, altamente tossico per i lombrichi (PPDB). I triazoli danneggiano l'epidermide e le cellule epidermiche dei lombrichi a basse concentrazioni (Hetrick et al., 1988).</t>
  </si>
  <si>
    <t>Penconazolo: Persistente in acqua e nei sedimenti (ARPAT, 2017).  Persistente nel suolo (ARPAT, 2017) si traforma nel metabolita 1,2,4-triazole  stabile (DT50=300 gg) per idrolisi (pH 4-9) e per fotolisi in fase acquosa e che può permanere 300 gg nei sedimenti acquatici (PPDB).</t>
  </si>
  <si>
    <t>Penconazolo: H302 Nocivo se ingerito. H373 Può provocare danni agli organi in caso di esposizione prolungata o ripetuta. H361d Sospettato di nuocere al feto</t>
  </si>
  <si>
    <t>Quinoxifen: R 50/53: Altamente tossico per gli organismi acquatici, può provocare a lungo termine effetti negativi per l'ambiente acquatico. Zolfo: R 38: Irritante per la pelle.</t>
  </si>
  <si>
    <t>Quinoxifen: H317 Può provocare una reazione allergica cutanea. H400/410 Molto tossico per gli organismi acquatici con effetti di lunga durata. Zolfo: H315 Provoca irritazione cutanea.</t>
  </si>
  <si>
    <t>Penconazolo: R 22: Nocivo in caso di ingestione. R 50/53: Altamente tossico per gli organismi acquatici, può provocare a lungo termine effetti negativi per l'ambiente acquatico. R 63: Possibile rischio di danni ai bambini non ancora nati.  Zolfo: R 38: Irritante per la pelle.</t>
  </si>
  <si>
    <t>Fluopicolide: R 50/53: Altamente tossico per gli organismi acquatici, può provocare a lungo termine effetti negativi per l'ambiente acquatico.</t>
  </si>
  <si>
    <t>Fluopicolide: H400 Molto tossico per gli organismi acquatici.</t>
  </si>
  <si>
    <t>Fluopicolide: H400 Molto tossico per gli organismi acquatici. Fosetyl-Al: H318 Provoca gravi lesioni oculari.</t>
  </si>
  <si>
    <t>Fluopicolide: R 50/53: Altamente tossico per gli organismi acquatici, può provocare a lungo termine effetti negativi per l'ambiente acquatico. Fosetyl-Al: R 41 Rischio di lesioni oculari gravi.</t>
  </si>
  <si>
    <t>Mandipropamide: R 51/53: Tossico per gli organismi acquatici, può provocare a lungo termine effetti negativi per l'ambiente acquatico. Zoxamide R 50/53 Altamente tossico per gli organismi acquatici, può provocare a lungo termine effetti negativi per l'ambiente acquatico.</t>
  </si>
  <si>
    <t>Cimoxanil: R 22 Nocivo in caso di ingestione. R 43 Può causare sensibilizzazione a contatto con la pelle.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Fosetyl-Al: R 41 Rischio di lesioni oculari gravi. Zoxamide R 50/53 Altamente tossico per gli organismi acquatici, può provocare a lungo termine effetti negativi per l'ambiente acquatico.</t>
  </si>
  <si>
    <t>Cimoxanil: H302 Nocivo se ingerito. H317 Può provocare una reazione allergica cutanea. H361fd Sospettato di nuocere alla fertilità. H373  Può provocare danni agli organi in caso di esposizione prolungata o ripetuta (sangue, timo). H400/410 Molto tossico per gli organismi acquatici con effetti di lunga durata. Fosetyl-Al: H318 Provoca gravi lesioni oculari. Zoxamide: H317 Può provocare una reazione allergica cutanea. H400/410 Molto tossico per gli organismi acquatici con effetti di lunga durata.</t>
  </si>
  <si>
    <t xml:space="preserve">Zoxamide: H317 Può provocare una reazione allergica cutanea. H400/410 Molto tossico per gli organismi acquatici con effetti di lunga durata. Rame ossicloruro: H302 Nocivo se ingerito. H332 Nocivo se inalato. H400/H410 Molto tossico per gli organismi acquatici con effetti di lunga durata (ECHA). </t>
  </si>
  <si>
    <t xml:space="preserve">Zoxamide: H317 Può provocare una reazione allergica cutanea. H400/410 Molto tossico per gli organismi acquatici con effetti di lunga durata. Rame ossicloruro: H302 Nocivo se ingerito. H332 Nocivo se inalato. H400/H410 Molto tossico per gli organismi acquatici con effetti di lunga durata. </t>
  </si>
  <si>
    <t xml:space="preserve">Mandipropamide: H400/410 Molto tossico per gli organismi acquatici con effetti di lunga durata. Zoxamide: H317 Può provocare una reazione allergica cutanea. H400/410 Molto tossico per gli organismi acquatici con effetti di lunga durata. </t>
  </si>
  <si>
    <t xml:space="preserve">Ametoctradin: R 22: Nocivo in caso di ingestione. R 51/53: Tossico per gli organismi acquatici, può provocare a lungo termine effetti negativi per l'ambiente acquatico. Dimetomorph: R 51/53 Tossico per gli organismi acquatici, può provocare a lungo termine effetti negativi per l'ambiente acquatico. </t>
  </si>
  <si>
    <t xml:space="preserve">Pyraclostrobin: R 23: Tossico per inalazione. R 50/53: Altamente tossico per gli organismi acquatici, può provocare a lungo termine effetti negativi per l'ambiente acquatico. Dimetomorph: R 51/53 Tossico per gli organismi acquatici, può provocare a lungo termine effetti negativi per l'ambiente acquatico. Dimetomorph: R 51/53 Tossico per gli organismi acquatici, può provocare a lungo termine effetti negativi per l'ambiente acquatico. </t>
  </si>
  <si>
    <t xml:space="preserve">Zoxamide: R 50/53 Altamente tossico per gli organismi acquatici, può provocare a lungo termine effetti negativi per l'ambiente acquatico. Dimetomorph: R 51/53 Tossico per gli organismi acquatici, può provocare a lungo termine effetti negativi per l'ambiente acquatico. </t>
  </si>
  <si>
    <t>Fosetyl-Al 66,67%</t>
  </si>
  <si>
    <t>Zoxamide: H317 Può provocare una reazione allergica cutanea. H400/410 Molto tossico per gli organismi acquatici con effetti di lunga durata. Dimetomorph: H411 Tossico per gli organismi acquatici con effetti di lunga durata.</t>
  </si>
  <si>
    <t>Pyraclostrobin: H315 Provoca irritazione cutanea. H331 Tossico se inalato. H400/410 Molto tossico per gli organismi acquatici con effetti di lunga durata. Dimetomorph: H411 Tossico per gli organismi acquatici con effetti di lunga durata.</t>
  </si>
  <si>
    <t>Ametoctradin: H302 Nocivo se ingerito. Dimetomorph: H411 Tossico per gli organismi acquatici con effetti di lunga durata.</t>
  </si>
  <si>
    <t xml:space="preserve">Clorantraniliprolo è un sospetto cancerogeno, sospetto mutageno (ECHA, all. 3). Classe d'impatto potenziale (CIP) alta per il comparto acqua. Alto potenziale di percolazione (ARPAT, 2017). Alta tossicità per pesci, invertebrati acquatici e organismi dei sedimenti. Possibile tossico per il fegato (PPDB). Persistente nel suolo (ARPAT, 2017). Molto tossico per lepidotteri, coleotteri,ditteri, isotteri, contro cui è impiegato. Possibile cancerogeno: causa l'aumento dell'incidenza di adenoma e adenocarcinoma delle cellule epatiche nel topo (PPDB). Thiametoxam: Classe d'impatto potenziale (CIP) alta per il comparto acqua. Molto tossico per gli organismi acquatici con effetti di lunga durata (Classification Reg. 1272/2008).  Tossicità molto alta per gli apoidei (PTID; Arena &amp; Sgolastra, 2014), Coleotteri, Odonati  (ISPRA, 2014, all. 2 tab. 46). E' tra i neonicotinoidi a tossicità acuta orale più elevata per gli apoidei (Bottaccini, 2012) il cui uso dovrebbe essere evitato per combattere la moria delle api (Greenpeace, 2013). Tossico per i lepidotteri (SPRA, 2014, all. 2 tab. 46). È in grado di uccidere le larve di varie famiglie di lepidotteri (Yue et al., 2003, Jones et al., 2012). Potenzialmente neurotossico per gli uccelli (ISPRA 2015, tab. 48). L’esposizione a sementi trattate attraverso l'ingestione può comportare rischio cronico per uccelli e mammiferi. Nei mammiferi il consumo di 1-2 semi sono sufficienti per avere effetti sulla riproduzione (Mineau &amp; Palmer, 2013). </t>
  </si>
  <si>
    <t>Clorantraniliprolo: R 50/53: Altamente tossico per gli organismi acquatici, può provocare a lungo termine effetti negativi per l'ambiente acquatico. Thiametoxam: R 22: Nocivo in caso di ingestione. R 50/53: Altamente tossico per gli organismi acquatici, può provocare a lungo termine effetti negativi per l'ambiente acquatico.</t>
  </si>
  <si>
    <t xml:space="preserve">Clorantraniliprolo: H400/410 Molto tossico per gli organismi acquatici con effetti di lunga durata. Thiametoxam: H302 Nocivo se ingerito. H400/410 Molto tossico per gli organismi acquatici con effetti di lunga durata. </t>
  </si>
  <si>
    <t>Cyazofamid: R 50/53: Altamente tossico per gli organismi acquatici, può provocare a lungo termine effetti negativi per l'ambiente acquatico. Fosfonato di disodio: R 53: Può provocare a lungo termine effetti negativi per l'ambiente acquatico.</t>
  </si>
  <si>
    <t>Cyazofamid: H400/410 Molto tossico per gli organismi acquatici con effetti di lunga durata. Fosfonato di disodio: H412 Nocivo per gli organismi acquatici con effetti di lunga durata.</t>
  </si>
  <si>
    <t xml:space="preserve">10 mt da corpi idrici </t>
  </si>
  <si>
    <t>Intervallo di sicurezza</t>
  </si>
  <si>
    <t>Attività</t>
  </si>
  <si>
    <t>intervento alla ripresa vegetativa</t>
  </si>
  <si>
    <t>Zolfo bagnabile</t>
  </si>
  <si>
    <t>Ampelomyces quisqualis</t>
  </si>
  <si>
    <t>Bicarbonato di K</t>
  </si>
  <si>
    <t>Metrafenone</t>
  </si>
  <si>
    <t>Olio essenziale di arancio dolce</t>
  </si>
  <si>
    <t xml:space="preserve">Da tossico a molto tossico per lo zooplancton; tossicità variabile nei pesci (PAN Pesticide Database). Molto tossico per i crostacei (PPDB). Tossico in particolare per i copepodi d'acqua salmastra (Gustafsson et al., 2010). </t>
  </si>
  <si>
    <t>Persistente nel suolo (DT90 = 319-442 giorni, PPDB).</t>
  </si>
  <si>
    <t xml:space="preserve">Rinvenuto nell'11,2 % dei punti di monitoraggio delle acque superficiali e nel 3,2 % di quelle sotterranee (ISPRA, 2016). È tra le sostanze rinvenute più frequentemente in Italia in concomitanza con fenomeni di morie o spopolamenti di alveari (Bellucci et al., 2016). </t>
  </si>
  <si>
    <t>Prodotti rameici</t>
  </si>
  <si>
    <t>impiegabile anche in post vendemmia</t>
  </si>
  <si>
    <t xml:space="preserve">Escoriosi (Phomopsis viticola). </t>
  </si>
  <si>
    <t>Oidio (Uncinula necator - Oidium tuckeri)</t>
  </si>
  <si>
    <t>Pyraclostrobin</t>
  </si>
  <si>
    <t>Spiroxamina</t>
  </si>
  <si>
    <t>Trifloxystrobin</t>
  </si>
  <si>
    <t>Cyflufenamid</t>
  </si>
  <si>
    <t>massimo 2 trattamenti/anno</t>
  </si>
  <si>
    <t>IBE</t>
  </si>
  <si>
    <t xml:space="preserve">massimo 3 trattamenti/anno entro la fine fioritura </t>
  </si>
  <si>
    <t>Tebuconazolo</t>
  </si>
  <si>
    <t>Ciproconazolo</t>
  </si>
  <si>
    <t>Non ammesse le formulazioni Xn; massimo 1 trattamento/anno.</t>
  </si>
  <si>
    <t>massimo 3 trattamenti/anno</t>
  </si>
  <si>
    <t>Prev-Am Plus</t>
  </si>
  <si>
    <t>massimo 3 trattamenti/anno come somma di Pyraclostrobin e
Trifloxystrobin</t>
  </si>
  <si>
    <t>massimo 3 trattamenti/anno come somma di Pyraclostrobin e Trifloxystrobin</t>
  </si>
  <si>
    <t>Ametoctradina</t>
  </si>
  <si>
    <t>Cyazofamid</t>
  </si>
  <si>
    <t>Dimetomorf</t>
  </si>
  <si>
    <t xml:space="preserve">Dithianon </t>
  </si>
  <si>
    <t>Fluopiculide</t>
  </si>
  <si>
    <t>Fosetil Alluminio</t>
  </si>
  <si>
    <t xml:space="preserve">Fosfonati (K o Na) </t>
  </si>
  <si>
    <t xml:space="preserve">Metalaxil M </t>
  </si>
  <si>
    <t xml:space="preserve">Zoxamide </t>
  </si>
  <si>
    <t>massimo 2 trattamenti/anno; impiego consentito fino a prechiusura
grappol</t>
  </si>
  <si>
    <t>massimo 3 trattamenti/anno come somma di Dimetomorf +
Mandipropamide</t>
  </si>
  <si>
    <t>massimo 3 trattamenti/anno entro la fioritura</t>
  </si>
  <si>
    <t>massimo 1 trattamento/anno; impiego consentito fino a prechiusura
grappolo</t>
  </si>
  <si>
    <t>massimo 5 trattamenti/anno come somma Fosetil Alluminio e Fosfonati</t>
  </si>
  <si>
    <t>massimo 3 interventi/anno</t>
  </si>
  <si>
    <t>massimo 6 Kg di sostanza attiva/ettaro/anno</t>
  </si>
  <si>
    <t>massimo 5 trattamenti/anno</t>
  </si>
  <si>
    <t>Aureobasidium pullulans</t>
  </si>
  <si>
    <t>Bacillus amyloliquefaciens</t>
  </si>
  <si>
    <t>Bacillus subtilis</t>
  </si>
  <si>
    <t>Fludioxonil + Ciprodinil</t>
  </si>
  <si>
    <t xml:space="preserve">Boscalid </t>
  </si>
  <si>
    <t>Fenexamide</t>
  </si>
  <si>
    <t>A prescindere dagli interventi con prodotti biologici, al massimo 2 interventi l’anno</t>
  </si>
  <si>
    <t>massimo 1 trattamento/anno in prechiusura grappolo</t>
  </si>
  <si>
    <t>massimo 1 trattamento/anno</t>
  </si>
  <si>
    <t xml:space="preserve">massimo 1 trattamento/anno </t>
  </si>
  <si>
    <t>Trattamento all’epoca del pianto</t>
  </si>
  <si>
    <t>Spinosad</t>
  </si>
  <si>
    <t>massimo 3 trattamenti/anno indipendentemente dall’avversità</t>
  </si>
  <si>
    <t>Cocciniglie (Targionia vitis, Parthenolecanium corni, Planococcus spp, Pulvinaria vitis, ...)</t>
  </si>
  <si>
    <t>Olio minerale</t>
  </si>
  <si>
    <t>Spirotetramat</t>
  </si>
  <si>
    <t>massimo 2 trattamenti/anno indipendentemente dall’avversità</t>
  </si>
  <si>
    <t>solo per Planococcus ficus e al massimo 2 trattamenti/anno</t>
  </si>
  <si>
    <t>Tignoletta dell’uva (Lobesia botrana), Tignola dell'uva (Eupoecilia ambiguella), Eulia (Argyrotaenia pulchellana)</t>
  </si>
  <si>
    <t>Bacillus thuringiensis</t>
  </si>
  <si>
    <t>Confusione sessuale</t>
  </si>
  <si>
    <t xml:space="preserve">Indoxacarb </t>
  </si>
  <si>
    <t>Ragnetto rosso e giallo (Panonychus ulmi e Eutetranychus carpini)</t>
  </si>
  <si>
    <t>Scafoideo (Scaphoideus titanus)</t>
  </si>
  <si>
    <t>Nelle aree delimitate dai Servizi Fitosanitari (in base a quanto stabilito nel Decreto di lotta obbligatoria alla flavescenza dorata) eseguire gli interventi obbligatori previsti. In caso di presenza ammessi al massimo due interventi anche nelle zone dove non c'è il Decreto di lotta obbligatoria Interventi: in base alle indicazioni dei servizi di assistenza tecnica. Porre attenzione al rispetto delle api.</t>
  </si>
  <si>
    <t>Piretrine</t>
  </si>
  <si>
    <t xml:space="preserve">Acetamiprid </t>
  </si>
  <si>
    <t xml:space="preserve">Nelle aree delimitate dai Servizi Fitosanitari (in base a quanto stabilito nel Decreto di lotta obbligatoria alla flavescenza dorata) eseguire gli interventi obbligatori previsti. In caso di presenza ammessi al massimo due interventi anche nelle zone dove non c'è il Decreto di lotta obbligatoria Interventi: in base alle indicazioni dei servizi di assistenza tecnica. </t>
  </si>
  <si>
    <t>massimo 1 trattamento/anno indipendentemente dall’avversità, impiegabile solo in fase post-fiorale, porre attenzione al rispetto delle api.</t>
  </si>
  <si>
    <t>Cicaline (Empoasca vitis, Zygina rhamni)</t>
  </si>
  <si>
    <t>massimo 1 intervento all’anno</t>
  </si>
  <si>
    <t>Graminacee e Dicotiledoni</t>
  </si>
  <si>
    <t>Acido Pelargonico</t>
  </si>
  <si>
    <t>Flazasulfuron</t>
  </si>
  <si>
    <t xml:space="preserve">Glifosate </t>
  </si>
  <si>
    <t xml:space="preserve">Isoxaben </t>
  </si>
  <si>
    <t>massimo 2 interventi tra riposo vegetativo e chiusura grappolo</t>
  </si>
  <si>
    <t>utilizzabile ogni 3 anni in miscela con glifosate nel periodo autunnale o inizio primavera.</t>
  </si>
  <si>
    <t>sospendere l’uso dal 15 luglio alla vendemmia</t>
  </si>
  <si>
    <t>utilizzabile solo al primo anno d’impianto</t>
  </si>
  <si>
    <t>Acido gibberellico</t>
  </si>
  <si>
    <t>Fitoregolatore, Allungamento rachide</t>
  </si>
  <si>
    <t>L’epoca di intervento è nella fase di fioritura</t>
  </si>
  <si>
    <t>L’epoca di intervento va dalla fase di 8-10 foglie alla piena fioritura</t>
  </si>
  <si>
    <t>Alternative agronomiche</t>
  </si>
  <si>
    <t>Taglio del grappolo (circa il 30-40%) prima della fase dell’invaiatura.</t>
  </si>
  <si>
    <t>Cocciniglie (Targionia vitis, Parthenolecanium corni, Planococcus spp, Pulvinaria vitis, ...), Scafoideo (Scaphoideus titanus), Cicaline (Empoasca vitis, Zygina rhamni)</t>
  </si>
  <si>
    <t>Oidio (Uncinula necator - Oidium tuckeri), Peronospora</t>
  </si>
  <si>
    <t xml:space="preserve">Cocciniglie: massimo 2 trattamenti/anno; Acariosi della vite, Ragnetto rosso e giallo: massimo 1 trattamento/anno </t>
  </si>
  <si>
    <t>Tripidi (Drepanothrips reuteri), Moscerino asiatico (Drosophila Suzukii), Tignoletta dell’uva (Lobesia botrana), Tignola dell'uva (Eupoecilia ambiguella), Eulia (Argyrotaenia pulchellana)</t>
  </si>
  <si>
    <t>Scafoideo (Scaphoideus titanus), Cicaline (Empoasca vitis, Zygina rhamni)</t>
  </si>
  <si>
    <t xml:space="preserve"> </t>
  </si>
  <si>
    <t xml:space="preserve">Lacido pelargonico può causare gravi lesioni cutanee, epiteliali ed oculari. </t>
  </si>
  <si>
    <t>Graminacee e Dicotiledoni; regolatore della crescite delle piante; adiuvante</t>
  </si>
  <si>
    <t>I prodotti a base di acido pelargonico disponibili, per ora, sono solo per uso NON PROFESSIONALE.  Il  DM 26 febbraio 2016 del Ministero della salute, ha autorizzato fino al 31 agosto 2019  l’immissione in commercio e l’impiego  di un diserbante a base di Acido pelargonico (nome del formulato commerciale Beloukha), una sostanza di origine naturale,  distribuito in Italia grazie ad un accordo tra i Consorzi Agrari d’Italia che sono la rete di rivendita e Novamont,  il distributore ufficiale. Il prodotto è stato autorizzato secondo la procedura del riconoscimento reciproco di cui all’art. 40 del reg. CE 1107/2009 già presente in Francia.</t>
  </si>
  <si>
    <t xml:space="preserve">Ametoctradin è stabile per idrolisi e fotolisi ed ha alta tossicità per i pesci. Nel suolo produce metaboliti persistenti tossici per i lombrichi (PPDB). Dimetomorph risulta citotossico e causa danni genetici su cellule ovariche (CHO)  ed epatiche (HepG2 cells) in vitro. Interferente endocrino: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t>
  </si>
  <si>
    <t xml:space="preserve">Ametoctradin è stabile per idrolisi e fotolisi ed ha alta tossicità per i pesci. Nel suolo produce metaboliti persistenti tossici per i lombrichi. Nel suolo produce metaboliti persistenti tossici per i lombrichi (PPDB). Metiram è un PAN Bad Actor Chemical. Probabile cancerogeno (U.S. Environmental Protection Agency, 2015). Sospetto mutageno (ECHA, 2016). Sospetto interferente endocrino e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</si>
  <si>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 xml:space="preserve">Ametoctradin è stabile per idrolisi e fotolisi ed ha alta tossicità per i pesci. Nel suolo produce metaboliti persistenti tossici per i lombrichi. Nel suolo produce metaboliti persistenti tossici per i lombrichi (PPDB). Metiram è un PAN Bad Actor Chemical. Probabile cancerogeno (U.S. Environmental Protection Agency, 2015). Sospetto mutageno (ECHA, 2016). Sospetto interferente endocrino e sospetto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</si>
  <si>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 xml:space="preserve">R 22 Nocivo in caso di ingestione. R 51/53 Tossico per gli organismi acquatici, può provocare a lungo termine effetti negativi per l'ambiente acquatico. </t>
  </si>
  <si>
    <t xml:space="preserve">H302 Nocivo se ingerito. </t>
  </si>
  <si>
    <t>Ametoctradin ha alta tossicità per i pesci. Nel suolo  produce metaboliti persistenti tossici per i lombrichi (PPDB).</t>
  </si>
  <si>
    <t>Stabile per idrolisi e fotolisi in fase acquosa.  Può perdurare nel suolo più di 3 mesi (PPDB).</t>
  </si>
  <si>
    <t>È tra le sostanze rinvenute più frequentemente dei punti di monitoraggio delle acque superficiali e sotterranee italiane (ISPRA, 2016). Il metabolita 1,2,4-triazole è stabile (DT50=300 gg) per idrolisi (pH 4-9) e per fotolisi in fase acquosa e può permanere 300 gg nei sedimenti acquatici (PPDB).</t>
  </si>
  <si>
    <t>Può persistrere più di 100 giorni nel suolo in condizioni aerobiche (PAN Pesticide Database).</t>
  </si>
  <si>
    <t xml:space="preserve">Interferente endocrino (Mnif et al., 2011; . Affinità al bioaccumulo (ARPAT, 2017). Sospettato di nuocere alla fertilità o al feto. I fungicidi triazoli hanno dimostrato di possedere potenziale embriotossico e indurre effetti teratogeni negli animali da laboratorio (Giavini e Menegola, 2010). Molto tossico per i lombrichi (Wang et al., 2012). I triazoli danneggiano l'epidermide e le cellule epidermiche dei lombrichi a basse concentrazioni (Hetrick et al., 1988). Classe d'impatto potenziale (CIP) alta per il comparto acqua. Persistente in acqua. Alta capacità di percolazione (ARPAT, 2017). </t>
  </si>
  <si>
    <t xml:space="preserve">R 50/53: Altamente tossico per gli organismi acquatici, può provocare a lungo termine effetti negativi per l'ambiente acquatico. </t>
  </si>
  <si>
    <t>R 51/53 Tossico per gli organismi acquatici, può provocare a lungo termine effetti negativi per l'ambiente acquatico.</t>
  </si>
  <si>
    <t xml:space="preserve">Può perdurare nel suolo più di un mese (TD50=34-54 giorni). Persistente per fotolisi  (DT50 periodo estivo=28; DT50 periodo primaverile  86-107 giorni)  e idrolisi (TD50=70 giorni) a pH 4-9 (PPDB). </t>
  </si>
  <si>
    <t>Rinvenuto  nella Pianura tra il Piave e il Livenza (Dati ARPAV). È  tra le sostanze più diffuse nelle acque superficiali e sotterranee italiane (ISPRA, 2016). È tra le sostanze attive più rinvenute nei prodotti alimentari in Puglia (uva, vino, cocomeri, cicorie, lattoga, pomodori) (ARPA Puglia, 2016) e nelle verdure in Emilia Romagna (ARPA, 2016).</t>
  </si>
  <si>
    <t xml:space="preserve">Sospetto persistente nell'ambiente (ECHA, 2016). Citotossico, causa danni genetici su cellule ovariche (CHO)  ed epatiche (HepG2 cells) in vitro. Interferente endocrino: antiandrogeno (Orton et al, 2011). Potenziale contaminante delle acque (PAN Pesticide Database). Stabile per fotolisi e idrolisi a pH 4-9 (PPDB). Alta tossicità per gli invertebrati acquatici (PPDB). </t>
  </si>
  <si>
    <t xml:space="preserve">Può perdurare più di un mese nel suolo (TD50 in campo = 35 giorni, TD90 in laboratorio = 69 giorni, PPDB). </t>
  </si>
  <si>
    <t xml:space="preserve">È tra le sostanze più diffuse nelle acque superficiali e sotterranee italiane (ISPRA, 2016). </t>
  </si>
  <si>
    <t xml:space="preserve">Sospetto mutageno (ECHA, 2016). Altamente tossico per i pesci (PAN Pesticide Database). </t>
  </si>
  <si>
    <t>R 22: Nocivo in caso di ingestione. R50/53 Altamente tossico per gli organismi acquatici, può provocare a lungo termine effetti negativi per l'ambiente acquatico.</t>
  </si>
  <si>
    <t>H302 Nocivo se ingerito. H400/410 Molto tossico per gli organismi acquatici con effetti di lunga durata.</t>
  </si>
  <si>
    <t>*</t>
  </si>
  <si>
    <t>Confusione sessuale.</t>
  </si>
  <si>
    <t xml:space="preserve">PAN Bad ActorChemical. Possibile cancerogeno (US EPA, 2016). Alta tossicità per gli invertebrati acquatici (PPDB). </t>
  </si>
  <si>
    <t>Sospetto persistente nell'ambiente (ECHA, 2016). Elevata persistenza nell'acqua (ARPAT, 2017). Si degrada rapidamente nel suolo(DT50= 0.09-8.13). Può persistere fino a due settimane sulle matrici vegetali (PPDB).</t>
  </si>
  <si>
    <t>Sospetto mutageno (ECHA, 2016). Possibile tossico per fegato, reni e sangue. Tossicità molto alta per le piante acquatiche (PPDB).</t>
  </si>
  <si>
    <t>Sospetto persistente nell'ambiente (ECHA, 2016).  Può persistere fino a 100 giorni nel suolo. Il metabolita 1-(4,6-dimethoxypyrimidin-2-yl)-1-(3-trifluoromethyl-2-pyridyl)urea più di 200. Il metabolita 4,6-dimethoxy-N-(3-(trifluoromethyl)pyridin-2-yl)pyrimidin-2-amine più di un anno. Il metabolita 3-trifluoromethyl-2-pyridylsulfonamide più di due anni (PPDB).</t>
  </si>
  <si>
    <t>Fludioxonil è tra le sostanze maggiormente rinvenute nelle acque superficiali e sotterranee italiane (ISPRA, 2016). È tra le sostanze più frequentemente rinvenute nei prodotti alimentari in Piemonte (ARPA Piemonte, 2014) e nella frutta a livello nazionale (Ministero della Salute, 2015). È tra le sostanze attive più rinvenute nei prodotti alimentari in Puglia (uva, finocchi, peperoni, kiwi, pere, pesche, fragole, albicocche, pomodori, ciliegie, pesche, carote, pere, indivia, mele, cetrioli, fagiolini, melanzane) (ARPA Puglia, 2016) e nella frutta in Emilia Romagna (ARPAE, 2016). Nel Lazio  rinvenuto frequentemente (Dati ARPA Lazio 2015) in fragole, kiwi, pomodori e uva. A livello nazionale è stato trovato in campioni di Vino (1.6 % nel 2014, 1,3 nel 2015), Frutta: (8.7 %  nel 2014 e il 7,6 % nel 2015 e negli Ortaggi (1.9 nel 2014). Ciprodinil è tra le sostanze rinvenute più frequentemente in Italia in concomitanza con fenomeni di morie o spopolamenti di alveari (Bellucci et al., 2016).</t>
  </si>
  <si>
    <t xml:space="preserve">Fludioxonil è sospetto persistente nell'ambiente (ECHA, 2016). Persistente nel suolo e nell’acqua (ARPAT, 2017). Può permanere più di un anno nei sedimenti acquatici (TD50=575 giorni). Ciprodinil ha un elevata persistenza in acqua e nei sedimenti (ARPAT, 2017).  </t>
  </si>
  <si>
    <t>Ai sensi del REGOLAMENTO DI ESECUZIONE (UE) 2015/408 Fludioxonil è da iscrivere nell'elenco di sostanze candidate alla sostituzione. Soddisfa i criteri per essere considerata sostanza persistente e tossica. Ai sensi del Regolamento di Esecuzione UE 2015/408 Ciprodinil è da iscrivere nell'elenco di sostanze candidate alla sostituzione. Soddisfa i criteri per essere considerata sostanza persistente e tossica (Regolamento di Esecuzione UE 2015/408).</t>
  </si>
  <si>
    <t>Fludioxonil: R 50/53: Altamente tossico per gli organismi acquatici, può provocare a lungo termine effetti negativi per l'ambiente acquatico. Ciprodinil: R 50/53: Altamente tossico per gli organismi acquatici, può provocare a lungo termine effetti negativi per l'ambiente acquatico.</t>
  </si>
  <si>
    <t>Fludioxonil: H400/410 Molto tossico per gli organismi acquatici con effetti di lunga durata. Ciprodinil: H317 Può provocare una reazione allergica cutanea. H400/H410 Molto tossico per gli organismi acquatici con effetti di lunga durata.</t>
  </si>
  <si>
    <t xml:space="preserve">Potenziale contaminante delle acque (PAN Pesticide Database). Classe d'impatto potenziale (CIP) alta per il comparto acqua. Alta persistenza in acqua e sedimenti. Alto potenziale di percolazione (ARPAT, 2017). </t>
  </si>
  <si>
    <t xml:space="preserve">Tra le sostanze più diffuse nelle acque superficiali e sotterranee italiane (ISPRA, 2016). </t>
  </si>
  <si>
    <t>Alta persistenza in acqua e sedimenti (ARPAT, 2017).</t>
  </si>
  <si>
    <t xml:space="preserve">H400 Molto tossico per gli organismi acquatici. </t>
  </si>
  <si>
    <t xml:space="preserve">Potenziale contaminante delle acque (PAN Pesticide Database). Stabile in acqua a pH 5-9 (PPDB). Nel suolo si trasforma in acido fosfonico, persistente (DT90  91.4-1500 giorni, PPDB). Fosetyl-Al è un potenziale contaminante delle acque (PAN Pesticide Database). Stabile in acqua a pH 5-9 (PPDB). Nel suolo si trasforma in acido fosfonico, persistente (DT90  91.4-1500 giorni, PPDB). </t>
  </si>
  <si>
    <t>R 41 Rischio di lesioni oculari gravi.</t>
  </si>
  <si>
    <t>H318 Provoca gravi lesioni oculari.</t>
  </si>
  <si>
    <t>Il metabolita AMPA è tra le sostanze più diffuse nelle acque italiane (dove misurato) ed è quello con il maggior numero di superamento degli standard di qualità ambientale (ISPRA, 2016). In Italia nel 2014 il 52.2 % dei punti di monitoraggio (Lombardia e Toscana) aveva valori al di sopra degli SQA (ISPRA, 2016).</t>
  </si>
  <si>
    <t>Probabile cancerogeno per l’uomo, gruppo 2° dall’Agenzia per la Ricerca sul Cancro (Agency for Research on Cancer – IARC). L’esposizione prima della concezione a glifosato è stata associata a rischi elevati di aborti tardivi negli esseri umani (Arbuckle et al., 2001). Vari prodotti hanno effetti tossici diretti negli adulti di anfibi e nei girini e, causano aumento della mortalità a concentrazioni attese dell'ambiente (Relyea, 2005a, Relyea, 2005b; Reylea &amp; Jones, 2009; Lajmanovich et al., 2005;
Jayawardena et al., 2010). Causa inibizione degli enzimi del citocromo P45; effetti negativi per il sistema digestivo sia in invertebrati (comprese le api) che
vertebrati (pesci e mammiferi) (Bianco et al., 2016). Evidenze di deleteria interferenza sulla composizione della flora batterica intestinale da parte del
glifosate sono disponibili per bovini (Krüger et al., 2013a) e suini (Carman et al., 2013). Interferisce con l’attività dell’aromatasi prevenendo la produzione di
estrogeni (Mnif et al., 2011). Nei bovini il glifosate è stato proposto come un possibile fattore di aumento del rischio di infezione da Clostridium botulinum
in Germania negli ultimi dieci-quindici anni (Krüger et al., 2013b). Negli animali da laboratorio (ratti e conigli) i prodotti provocano effetti negativi sulla
riproduzione con aumento della mortalità fetale e precoce (Antoniou et al, 2012 a; Brooker et al., 1991; Tasker et al., 1980) e con malformazioni
congenite, soprattutto cardiache e ossee (Antoniou et al, 2012a, Suresh, 1993; Brooker et al., 1991). Molti di questi effetti si verificano anche con
l’esposizione a basse dosi (Suresh, 1993). Nel suolo determina variazioni della composizione batterica e riduzione della fissazione dell'azoto, con una resa
inferiore dei raccolti (Zobiole et al., 2010; Sheng et al., 2012). È tossico per gli organismi nel terreno Mn-riducenti e N-fissatori in modo che la disponibilità di
azoto e manganese nel suolo può essere notevolmente compromessa (Huber et al., 2004). Il metabolita AMPA è sospetto mutageno (ECHA, 2016) 
ed è probabilmente tossico per fegato e reni (PPDB). Causa disordini riproduttivi nei lombrichi (Domínguez et al., 2016).</t>
  </si>
  <si>
    <t xml:space="preserve">R 41: Rischio di lesioni oculari gravi. R 51/53: Tossico per gli organismi acquatici, può provocare a lungo termine effetti negativi per l'ambiente acquatico. </t>
  </si>
  <si>
    <t xml:space="preserve">Metalaxyl M è sospetto tossico per la riproduzione (ECHA, 2016). Alta tossicità cronica per i mammiferi. Possibile tossico per il fegato (PPDB). </t>
  </si>
  <si>
    <t xml:space="preserve">Metalaxyl M è stabile per fotolisi (European Commission, 2010) e per idrolisi, può permanere più di  un mese nei sedimenti acquatici (PPDB). Nel suolo si trasforma in  N-(2,6-dimethylphenyl)-N-(methoxyacetyl)alanine che può perdurare un anno nei sedimenti acquatici (PPDB). </t>
  </si>
  <si>
    <t xml:space="preserve">H302 Nocivo se ingerito. H318 Provoca gravi lesioni oculari. </t>
  </si>
  <si>
    <t xml:space="preserve">R 22: Nocivo in caso di ingestione. R 50/53: Altamente tossico per gli organismi acquatici, può provocare a lungo termine effetti negativi per l'ambiente acquatico. R 63: Possibile rischio di danni ai bambini non ancora nati.  </t>
  </si>
  <si>
    <t>Sospetto cancerogeno, mutageno e tossico per la riproduzione (ECHA, 2016). Alta tossicità cronica per i pesci. Tossico per fegato e tiroide. Alta tossicità per i lombrichi (PPDB)</t>
  </si>
  <si>
    <t>Tra le sostanze attive più frequentemente rinvenute nelle verdure in Emilia Romagna (ARPAE, 2016). Nel 2014 rinvenuto a livello nazionale nell' 0,22 dei campioni di Ortaggi  (Ministero della Salute, 2015).</t>
  </si>
  <si>
    <t>Sospetto persistente nell'ambiente (ECHA, 2016). Potenziale contaminante delle acque (PAN Pesticide Database).  Perdura più di due settimane per idrolisi (TD50= 15.7 giorni) e più di una settimana per fotolisi (TD50=8 giorni). Il metabolita 3,5-dichloro-N-(1-ethyl-1-methyl-2-oxopropyl)-4-methylbenzamide può persistere più di 200 giorni nei sedimenti acquatici (TD50=237 giorni)</t>
  </si>
  <si>
    <t xml:space="preserve">R 50/53 Altamente tossico per gli organismi acquatici, può provocare a lungo termine effetti negativi per l'ambiente acquatico. </t>
  </si>
  <si>
    <t xml:space="preserve">Causa l'aumento dell'incidenza di adenoma e adenocarcinoma delle cellule epatiche nel topo (PPDB). Classe d'impatto potenziale (CIP) alta per il comparto acqua. Molto tossico per gli organismi acquatici con effetti di lunga durata (Classification Reg. 1272/2008).  Tossicità molto alta per gli apoidei (PTID; Arena &amp; Sgolastra, 2014), Coleotteri, Odonati  (ISPRA, 2014, all. 2 tab. 46). Tra i neonicotinoidi a tossicità acuta orale più elevata per gli apoidei (Bottaccini, 2012). Induce per contatto una significativa diminuzione della memoria olfattiva e una compromissione significativa delle performance.Incluso tra gli insetticidi il cui uso dovrebbe essere evitato per combattere la moria delle api (Greenpeace, 2013). Tossico per i lepidotteri (SPRA, 2014, all. 2 tab. 46). È in grado di uccidere le larve di varie famiglie di lepidotteri (Yue et al., 2003, Jones et al., 2012). Potenzialmente neurotossico per gli uccelli (ISPRA 2015, tab. 48). L’esposizione a sementi trattate attraverso l'ingestione può comportare rischio cronico per uccelli e mammiferi. Nei mammiferi il consumo di 1-2 semi sono sufficienti per avere effetti sulla riproduzione (Mineau &amp; Palmer, 2013). </t>
  </si>
  <si>
    <t xml:space="preserve">Tra i pesticidi rinvenuti più frequentemente nelle acque superficiali e sotterranee italiane: rinvenuto nel 30 % dei punti di monitoraggio delle acque superficiali e nel 10,7 % di quelle sotterranee in cui è stato cercato (ISPRA, 2017). Nel 2014 è stato rinvenuto nel 2,6 dei campioni di Ortaggi; nel 2015 nello 0,23 % dei campioni di  Vino (insieme a Clothianidin) e nell'1,2  % di quelli di Cereali (Ministero della Salute, 2015, 2016). </t>
  </si>
  <si>
    <t>PAN Bad Actor Chemical. Affinità al bioaccumulo (ARPAT, 2017). I fungicidi triazoli hanno dimostrato di possedere potenziale embriotossico e indurre effetti teratogeni negli animali da laboratorio (Giavini e Menegola 2010). I triazoli danneggiano l'epidermide e le cellule epidermiche dei lombrichi a basse concentrazioni (Hetrick et al., 1988).</t>
  </si>
  <si>
    <t>Potenziale contaminante delle acque; è tra le sostanze più frequentemente rinvenute nei punti di monitoraggio delle acque superficiali italiane (ISPRA, 2016). È tra le sostanze maggiormente rinvenuti nella frutta a livello nazionale (Ministero della Salute, 2015), in frutta e ortaggi nella Regione Puglia (pesche, ciliegie mele, pere, uva, albicocche, cocomeri, carciofi, cetrioli, peperoni, fagiolini, indivia, lattuga, piselli, pomodori, zucchine) (ARPA Puglia, 2016), nella frutta e nelle verdure in Emilia Romagna (ARPAE, 2016). Il</t>
  </si>
  <si>
    <t>Affinità al bioaccumulo (ARPAT, 2017). Possibile cancerogeno (U.S. Environmental Protection Agency, 2015). Interferente endocrino (PAN Pesticide Database): inibisce l’attività dell’aromatasi, diminuisce la produzione di estrogeni e aumenta la disponibilità di androgeni (Mnif et al., 2011). Agonista del recettore degli estrogenii (ER). Causa riduzione dell'attività degli enzimi surrenali. Rottura dell'omeostasi del testosterone. Aumenta la secrezione di progesterone and 17α-hydroxyprogesterone. Antagonista del recettore degli androgeni (AA.VV.,2013). Altamente tossico per gli organismi di acque dolci bentonici quali i copepodi e arpacticoidi (Turresson et al, 2007; Sheahan and Fisher, 2012). Sospetto interferente endocrino per i pesci. Dosi di campo da 0,1 a 500 g/L sono in grado di interrompere la steroidogenesi negli anfibi (Poulsen et al., 2015) e  provocare deformazioni negli anfibi (Bernabò et al., 2015).  Il metabolita 1,2,4-triazole ha una tossicita cronica elevata per i lombrichi (PPDB).</t>
  </si>
  <si>
    <t xml:space="preserve">R 22: Nocivo in caso di ingestione. R 51/53: Tossico per gli organismi acquatici, può provocare a lungo termine effetti negativi per l'ambiente acquatico. R 63: Possibile rischio di danni ai bambini non ancora nati. </t>
  </si>
  <si>
    <t>H302 Nocivo se ingerito. H411 Tossico per gli organismi acquatici con effetti di lunga durata. H361d Sospettato di nuocere al feto.</t>
  </si>
  <si>
    <t>Sospetto persistente nell’ambiente (ECHA, 2016). Persistente in acqua (ARPAT, 2017). Stabile per idrolisi e fotolisi in fase acquosa, può perdurare più di due mesi nei sedimenti acquatici. Può permanere più di un anno nel suolo come il metabolita N-((8-tert-butyl-1,4-dioxaspiro(4.5)dec-2-yl)methyl)propan-1-amine  (PPDB).</t>
  </si>
  <si>
    <t>H413 Può essere nocivo per gli organismi acquatici con effetti di lunga durata.</t>
  </si>
  <si>
    <t>Prove suggestive di cancerogenicità (US EPA, 2016). Può essere nocivo per gli organismi acquatici con effetti di lunga durata (CLP classification 2013). Può causare alterazioni nella composizione delle comunità vegetali con cui entra in contatto (ISPRA, 2015).</t>
  </si>
  <si>
    <t xml:space="preserve">Sospetto persistente nell'ambiente (ECHA, 2016). Persistente in acqua e nel suolo (ARPAT, 2017). </t>
  </si>
  <si>
    <t>Tra i prodotti maggiormente rinvenuti nella frutta a livello nazionale (Ministero della Salute, 2015), su pere, fragole, albicocche, arance, mele, pesche, pompelmi, uva, cicorie, insalata, lattuga, peperoni, pomodori nella Regione Puglia (ARPA Puglia, 2016), nelle verdure e nella frutta in Emilia Romagna (ARPAE, 2016).</t>
  </si>
  <si>
    <t xml:space="preserve">Persistente in acqua (ARPAT, 2017): stabile per idrolisi da pH5 a pH9 (PPDB). </t>
  </si>
  <si>
    <t>R 23 Tossico per inalazione. R 50/53 Altamente tossico per gli organismi acquatici, può provocare a lungo termine effetti negativi per l'ambiente acquatico.</t>
  </si>
  <si>
    <t xml:space="preserve">Pyraclostrobin è probabile cancerogeno (US Environmental Protection Agency, 2016; ECHA, 2016). Sospetto mutageno (ECHA, 2016). Potenziale inquinante delle acque (PAN Pesticide Database).  Molto tossico per gli organismi acquatici con effetti di lunga durata (Classification Reg. 1272/2008). Alta tossicità per i pesci e gli invertebrati acquatici (Fishel, 2005, PPDB). Alta tossicita per i lombrichi (Wang et al., 2012). Metiram è un PAN Bad Actor Chemical. Probabile cancerogeno (U.S. Environmental Protection Agency, 2015). Sospetto mutageno (ECHA, 2016). Sospetto interferente endocrino e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</si>
  <si>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 xml:space="preserve">Pyraclostrobin è un probabile cancerogeno (US Environmental Protection Agency, 2016; ECHA, 2016). Sospetto mutageno (ECHA, 2016). Potenziale inquinante delle acque (PAN Pesticide Database).  Molto tossico per gli organismi acquatici con effetti di lunga durata (Classification Reg. 1272/2008). Alta tossicità per i pesci e gli invertebrati acquatici (Fishel, 2005, PPDB). Alta tossicita per i lombrichi (Wang et al., 2012). Dimetomorph risulta citotossico e causa danni genetici su cellule ovariche (CHO)  ed epatiche (HepG2 cells) in vitro. Interferente endocrino: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t>
  </si>
  <si>
    <t xml:space="preserve">Probabile cancerogeno (US Environmental Protection Agency, 2016; ECHA, 2016). Sospetto mutageno (ECHA, 2016). Potenziale inquinante delle acque (PAN Pesticide Database).  Molto tossico per gli organismi acquatici con effetti di lunga durata (Classification Reg. 1272/2008). Alta tossicità per i pesci e gli invertebrati acquatici (Fishel, 2005, PPDB). Alta tossicita per i lombrichi (Wang et al., 2012). </t>
  </si>
  <si>
    <t xml:space="preserve">Pyraclostrobin è probabile cancerogeno (US Environmental Protection Agency, 2016). Sospetto mutageno (ECHA, 2016). Potenziale inquinante delle acque (PAN Pesticide Database).  Molto tossico per gli organismi acquatici con effetti di lunga durata (Classification Reg. 1272/2008). Alta tossicità per i pesci e gli invertebrati acquatici (Fishel, 2005, PPDB). Alta tossicita per i lombrichi (Wang et al., 2012). </t>
  </si>
  <si>
    <t xml:space="preserve">Quinoxifen rinvenuto nell'8,4 dei punti di monitoraggio delle acque superficiali e nel 5,0 di quelle sotterranee (ISPRA, 2017). Rinvenuto in campioni di Frutta: 1,3 % (2014), Ortaggi: 0,05 % (2014); Vino: 0,2 % (2014) (Dati: Ministero della Salute).
</t>
  </si>
  <si>
    <t>Affinità al bioaccumulo (ARPAT, 2017). Sospetto tossico per la riproduzione, sospetto mutageno, sospetto cancerogeno (ECHA, 2016): Interferente endocrino: antiandrogenico (Orton et al, 2011).  Alta tossicità per gli invertebrati acquatici (ARPAT, 2017) e i pesci (Fishel, 2004).</t>
  </si>
  <si>
    <t>Quinoxifen: affinità al bioaccumulo (ARPAT, 2017). Sospetto tossico per la riproduzione, sospetto mutageno, sospetto cancerogeno (ECHA, 2016): Interferente endocrino: antiandrogenico (Orton et al, 2011).  Alta tossicità per gli invertebrati acquatici (ARPAT, 2017) e i pesci (Fishel, 2004).</t>
  </si>
  <si>
    <t xml:space="preserve">Persistente in acqua (ARPAT, 2017). </t>
  </si>
  <si>
    <t>Molto tossico per gli organismi acquatici con effetti di lunga durata (Classification Reg. 1272/2008). Alta tossicità per gli invertebrati acquatici, dei sedimenti (PPDB), alta tossicità per lo zooplancton (ARPAT, 2017). Tossicità molto alta per Apis, Bombus e Megachile (PTID; Arena &amp; Sgolastra, 2014). Impiegato contro i lepidotteri</t>
  </si>
  <si>
    <t xml:space="preserve">Sospetto tossico per la riproduzione (ECHA, 2016). Alta tossicità acuta per ostriche e diatomee (ECHA, 2013) </t>
  </si>
  <si>
    <t>Sospetto persistente nell'ambiente (ECHA, 2016). Il metabolita nel suolo cis-3-(2,5-Dimethylphenyl)-4-hydroxy-8-methoxy-1-azaspiro(4.5)dec-3-en-2-one è stabile per idrolisi (PPDB).</t>
  </si>
  <si>
    <t>R 36: Irritante per gli occhi. R 43: Può causare sensibilizzazione a contatto con la pelle. R 61: Può danneggiare i bambini non ancora nati. R 62: Possibile rischio di ridotta fertilità.</t>
  </si>
  <si>
    <t>H317 Può provocare una reazione allergica cutanea. H319 Provoca grave irritazione oculare.  H361fd Sospettato di nuocere alla fertilità. H400/H410 Molto tossico per gli organismi acquatici</t>
  </si>
  <si>
    <t>R 38: Irritante per la pelle.</t>
  </si>
  <si>
    <t>Trichoderma</t>
  </si>
  <si>
    <t>Può provocare gravi lesioni o ustioni in seguito al contatto con la pelle (PPDB). Sospetto tossico per la riproduzione (ECHA, 2016).</t>
  </si>
  <si>
    <t xml:space="preserve">Sospetto persistente nell'ambiente. Sospetto pericolo per l'ambiente acquatico (ECHA, 2016). </t>
  </si>
  <si>
    <t>No classification</t>
  </si>
  <si>
    <t>Può persistere nel suolo più di 100 giorni: DT90 = 14.7-257 giorni. Si degrada rapidamente per fotolisi, ma stabile per idrolisi, nei sedimenti poco persistente (TD50=9,5 giorni)  (PPDB) .</t>
  </si>
  <si>
    <t>Possibile tossico del sangue come il metabolita nel suolo 1-naphthylacetic acid (PPDB).  Provoca gravi ustioni cutanee e gravi lesioni oculari (Reg. CE 1272/2008).</t>
  </si>
  <si>
    <t>Fosfonato di disodio: altamente tossico per gli organismi acquatici, può provocare a lungo termine effetti negativi per l'ambiente acquatico (EC RIsk Classification). I metaboliti nel suolo acido fosforico e acido fosfonico possono indurre congiuntivite, dermatite e/o edema polmonare ed hanno una possibile tossicità epatica (PPDB). Corrosivi per la pelle (ECHA, 2016).</t>
  </si>
  <si>
    <t>Acido alfa-naftalenacetico (NAA)</t>
  </si>
  <si>
    <t>Accettato in agricoltura biologica</t>
  </si>
  <si>
    <t>Cocciniglie (Targionia vitis, Parthenolecanium corni, Planococcus spp, Pulvinaria vitis, ...), Ragnetto rosso e giallo,  (Panonychus ulmi e Eutetranychus carpini), Acariosi della vite (Calepitrimerus vitis)</t>
  </si>
  <si>
    <t>Scafoideo (Scaphoideus titanus): massimo 2 trattamenti/anno indipendentemente dall’avversità; Cicaline (Empoasca vitis, Zygina rhamni): massimo 1 intervento all’anno</t>
  </si>
  <si>
    <t>Scafoideo (Scaphoideus titanus); Cicaline (Empoasca vitis, Zygina rhamni)</t>
  </si>
  <si>
    <t xml:space="preserve">Accettato in agricoltura biologica. Nelle aree delimitate dai Servizi Fitosanitari (in base a quanto stabilito nel Decreto di lotta obbligatoria alla flavescenza dorata) eseguire gli interventi obbligatori previsti. In caso di presenza ammessi al massimo due interventi anche nelle zone dove non c'è il Decreto di lotta obbligatoria Interventi: in base alle indicazioni dei servizi di assistenza tecnica. Porre attenzione al rispetto delle api. </t>
  </si>
  <si>
    <t>Sali di potassio degli acidi grassi</t>
  </si>
  <si>
    <t>Può causare dermatiti. Può causare problemi gastrointestinali. Possibile tossico per tiroide e fegato (PPDB).</t>
  </si>
  <si>
    <t>H302 Nocivo se ingerito. H373 Può provocare danni agli organi in caso di esposizione prolungata o ripetuta. H361d Sospettato di nuocere al feto</t>
  </si>
  <si>
    <t>H302 Nocivo se ingerito. H332 Nocivo se inalato. H312 Nocivo per contatto con la pelle. H400/410 Molto tossico per gli organismi acquatici con effetti di lunga durata.</t>
  </si>
  <si>
    <t>Conta</t>
  </si>
  <si>
    <t>H301 Tossico se ingerito</t>
  </si>
  <si>
    <t>H312 Nocivo per contatto con la pelle.</t>
  </si>
  <si>
    <t>H315 Provoca irritazione cutanea.</t>
  </si>
  <si>
    <t>H361d Sospettato di nuocere al feto</t>
  </si>
  <si>
    <t xml:space="preserve">H361fd Sospettato di nuocere alla fertilità. </t>
  </si>
  <si>
    <t xml:space="preserve">H373 Può provocare danni agli organi in caso di esposizione prolungata o ripetuta. </t>
  </si>
  <si>
    <t xml:space="preserve">H400/410 Molto tossico per gli organismi acquatici con effetti di lunga durata. </t>
  </si>
  <si>
    <t>Fosfonato di K: Persistente nel suolo, DT90 = 319-442 giorni). Fosfonato di disodio: Persistente nel suolo, DT90 98.5-843 giorni. Si Trasforma in acido fosforico e acido fosfonico, persistenti nel suolo,  DT90 = 91.4-1500 giorni (PPDB).</t>
  </si>
  <si>
    <t>Tipologia</t>
  </si>
  <si>
    <t>IN</t>
  </si>
  <si>
    <t>Bio</t>
  </si>
  <si>
    <t>Il metabolita AMPA è molto persistente nel suolo (TD90&gt;1000 giorni) e causa disordini riproduttivi nei lombrichi (Domínguez et al., 2016).</t>
  </si>
  <si>
    <t>H318 Provoca gravi lesioni oculari. H411 Tossico per gli organismi acquatici con effetti di lunga durata.  PubChem: anche H335, H336, H400/410 Molto tossico per gli organismi acquatici con effetti di lunga durata..</t>
  </si>
  <si>
    <t>HB</t>
  </si>
  <si>
    <t>FU</t>
  </si>
  <si>
    <t>Mal dell'esca (Phaeomoniella chlamydospora, Fomitiponia mediterranea Phaeoacremonium aleophilum)</t>
  </si>
  <si>
    <t>FR</t>
  </si>
  <si>
    <t>?</t>
  </si>
  <si>
    <t xml:space="preserve">Exitiazox  </t>
  </si>
  <si>
    <t xml:space="preserve">Emamectina benzoato  </t>
  </si>
  <si>
    <t xml:space="preserve">Thiametoxam  </t>
  </si>
  <si>
    <t xml:space="preserve">Cimoxanil </t>
  </si>
  <si>
    <t xml:space="preserve">Clorpirifos  </t>
  </si>
  <si>
    <t xml:space="preserve">Buprofezin  </t>
  </si>
  <si>
    <t xml:space="preserve">Pyraclostrobin  </t>
  </si>
  <si>
    <t xml:space="preserve">Propineb  </t>
  </si>
  <si>
    <t xml:space="preserve">Clofentezine  </t>
  </si>
  <si>
    <t xml:space="preserve">Quinoxifen  </t>
  </si>
  <si>
    <t xml:space="preserve">Indoxacarb  </t>
  </si>
  <si>
    <t xml:space="preserve">Meptyl-dinocap  </t>
  </si>
  <si>
    <t xml:space="preserve">Etoxazole  </t>
  </si>
  <si>
    <t xml:space="preserve">Fluopicolide </t>
  </si>
  <si>
    <t xml:space="preserve">Tryfloxistrobin  </t>
  </si>
  <si>
    <t xml:space="preserve">Fludioxonil  </t>
  </si>
  <si>
    <t xml:space="preserve">Fenpyrazamine  </t>
  </si>
  <si>
    <t xml:space="preserve">Spiroxamina  </t>
  </si>
  <si>
    <t xml:space="preserve">Tetraconazolo  </t>
  </si>
  <si>
    <t xml:space="preserve">terpeni (eugenolo  timolo geraniolo ) </t>
  </si>
  <si>
    <t xml:space="preserve">Boscalid  </t>
  </si>
  <si>
    <t xml:space="preserve">Fosfonato di potassio  </t>
  </si>
  <si>
    <t xml:space="preserve">Cyfuflenamid  </t>
  </si>
  <si>
    <t xml:space="preserve">Penconazolo  </t>
  </si>
  <si>
    <t xml:space="preserve">Metossifenozide  </t>
  </si>
  <si>
    <t xml:space="preserve">Clorantraniliprolo  </t>
  </si>
  <si>
    <t xml:space="preserve">Tebufenpirad  </t>
  </si>
  <si>
    <t xml:space="preserve">Metalaxyl M </t>
  </si>
  <si>
    <t xml:space="preserve">Clorpirifos-metil  </t>
  </si>
  <si>
    <t xml:space="preserve">Tau-fluvalinate  </t>
  </si>
  <si>
    <t xml:space="preserve">Pyridaben  </t>
  </si>
  <si>
    <t xml:space="preserve">Difenoconazolo  </t>
  </si>
  <si>
    <t xml:space="preserve">Ametoctradin  </t>
  </si>
  <si>
    <t xml:space="preserve">Acetamiprid  </t>
  </si>
  <si>
    <t xml:space="preserve">Amisulbrom </t>
  </si>
  <si>
    <t xml:space="preserve">Azoxystrobin  </t>
  </si>
  <si>
    <t xml:space="preserve">Fenhexamid  </t>
  </si>
  <si>
    <t xml:space="preserve">Fenbuconazolo  </t>
  </si>
  <si>
    <t xml:space="preserve">Pyriproxifen  </t>
  </si>
  <si>
    <t xml:space="preserve">Tebufenozide  </t>
  </si>
  <si>
    <t xml:space="preserve">Bupirimate  </t>
  </si>
  <si>
    <t xml:space="preserve">Propiconazolo  </t>
  </si>
  <si>
    <t xml:space="preserve">Pyrimetanil  </t>
  </si>
  <si>
    <t xml:space="preserve">Mandipropamide </t>
  </si>
  <si>
    <t xml:space="preserve">Ciprodinil  </t>
  </si>
  <si>
    <t xml:space="preserve">Metrafenone  </t>
  </si>
  <si>
    <t>Iprovalicarb</t>
  </si>
  <si>
    <t xml:space="preserve">Metalaxyl  </t>
  </si>
  <si>
    <t xml:space="preserve">Rame solfato tribasico </t>
  </si>
  <si>
    <t>Rame ossicloruro</t>
  </si>
  <si>
    <t>Rinvenuto al di sopra degli Standard di Qualità Ambientale nella Pianura tra il Piave e il Livenza (Dati ARPAV). È  tra le sostanze più diffuse nelle acque superficiali e sotterranee italiane (ISPRA, 2016). È tra le sostanze attive più rinvenute nei prodotti alimentari in Puglia (uva, vino, cocomeri, cicorie, lattoga, pomodori) (ARPA Puglia, 2016) e nelle verdure in Emilia Romagna (ARPA, 2016).</t>
  </si>
  <si>
    <t>Rame</t>
  </si>
  <si>
    <t>Alta tossicità per gli invertebrati acquatici. Può causare avvelenamento da metalli pesanti (PPDB).</t>
  </si>
  <si>
    <t>Stabile per fotolisi e idrolisi e molto persistente nel suolo (PPDB).</t>
  </si>
  <si>
    <t>H302 Nocivo se ingerito. H319 Provoca grave irritazione oculare. H332 Nocivo se inalato. H400/H410 Molto tossico per gli organismi acquatici con effetti di lunga durata.</t>
  </si>
  <si>
    <t xml:space="preserve">Alta tossicità cronica per i mammiferi (PPDB). Sospettato di nuocere alla fertilità. Può provocare danni a sangue e timo in caso di esposizione prolungata o ripetuta (Regolamento UE N. 605/2014). Molto tossico per gli organismi acquatici con effetti di lunga durata (Classification Reg. 1272/2008). </t>
  </si>
  <si>
    <t xml:space="preserve">Poco persistente nell'ambiente (PPDB). </t>
  </si>
  <si>
    <t xml:space="preserve">Stabile per idrolisi e fotolisi ed ha alta tossicità per i pesci. Nel suolo produce metaboliti persistenti tossici per i lombrichi (PPDB). </t>
  </si>
  <si>
    <t>H302 Nocivo se ingerito. Dimetomorph: H411 Tossico per gli organismi acquatici con effetti di lunga durata.</t>
  </si>
  <si>
    <t xml:space="preserve">Citotossico, causa danni genetici su cellule ovariche (CHO)  ed epatiche (HepG2 cells) in vitro. Interferente andocrino: antiandrogeno (Orton et al, 2011). Potenziale contaminante delle acque (PAN Pesticide Database). Stabile per fotolisi e idrolisi a pH 4-9 (PPDB). Tossico per gli organismi acquatici con effetti di lunga durata (Classification Reg. 1272/2008). Alta tossicità per gli invertebrati acquatici (PPDB). </t>
  </si>
  <si>
    <t>Può perdurare nel suolo più di un mese (TD50=34-54 giorni). Persistente per fotolisi  (DT50 periodo estivo=28; DT50 periodo primaverile  86-107 giorni)  e idrolisi (TD50=70) a pH 4-9 (PPDB).</t>
  </si>
  <si>
    <t xml:space="preserve">R 51/53 Tossico per gli organismi acquatici, può provocare a lungo termine effetti negativi per l'ambiente acquatico. </t>
  </si>
  <si>
    <t xml:space="preserve">H411 Tossico per gli organismi acquatici con effetti di lunga durata. </t>
  </si>
  <si>
    <t xml:space="preserve">PAN Bad Actor Chemical. Probabile cancerogeno per l'uomo (U.S. Environmental Protection Agency 2016). Sospetto mutageno. Sospetto pericoloso per l'ambiente acquatico. Sospettato di tossicità per la riproduzione (ECHA, 2016).  Persistente nei sedimenti acquatici (ARPAT, 2017): DT50 = 181 giorni. Stabile per idrolisi (PPDB). </t>
  </si>
  <si>
    <t xml:space="preserve">Sospetto persistente nell'ambiente (ECHA, 2016). Stabile in acqua (PPDB). Persistente nei sedimenti acquatici (ARPAT, 2017). Fosetyl-Al è un potenziale contaminante delle acque (PAN Pesticide Database). Stabile in acqua a pH 5-9 (PPDB). Nel suolo si trasforma in acido fosfonico, persistente (DT90  91.4-1500 giorni, PPDB). </t>
  </si>
  <si>
    <t>Iprovalicarb è un PAN Bad Actor Chemical. Probabile cancerogeno per l'uomo (U.S. Environmental Protection Agency 2016). Sospetto mutageno. Sospetto pericoloso per l'ambiente acquatico. Sospettato di tossicità per la riproduzione (ECHA, 2016).  Persistente nei sedimenti acquatici (ARPAT, 2017): DT50 = 181 giorni. Stabile per idrolisi (PPDB). Fenamidone è un sospetto cancerogeno. Sospetto tossico per la riproduzione (ECHA, 2016). Possibile tossicità epatica e tiroidea (PPDB). Molto tossico per gli invertebrati acquatici, tossico per i pesci (New York State Department of Environmental Conservation, 2006). Fosetyl-Al è tossico per gli anfibi anuri (ISPRA 2015, tab. 46). Causa la diminuzione dell'azoto totale nel suolo (Sato, 1983).  Il metabolita nel suolo acido fosfonico può indurre congiuntivite, dermatite e/o edema polmonare ed ha una possibile tossicità epatica (PPDB).</t>
  </si>
  <si>
    <t>R 50/53 Altamente tossico per gli organismi acquatici, può provocare a lungo termine effetti negativi per l'ambiente acquatico.</t>
  </si>
  <si>
    <t>Fenamidone: R 50/53 Altamente tossico per gli organismi acquatici, può provocare a lungo termine effetti negativi per l'ambiente acquatico. Fosetyl-Al: R 41 Rischio di lesioni oculari gravi.</t>
  </si>
  <si>
    <t>Iprovalicarb è un sospetto persistente nell'ambiente (ECHA, 2016). Stabile in acqua (PPDB). Persistente nei sedimenti acquatici (ARPAT, 2017). Fosetyl-Al è un potenziale contaminante delle acque (PAN Pesticide Database). Stabile in acqua a pH 5-9 (PPDB). Nel suolo si trasforma in acido fosfonico, persistente (DT90  91.4-1500 giorni, PPDB). Fenamidone è un sospetto persistente nell'ambiente (ECHA, 2016). Elevata persistenza nell'acqua (ARPAT, 2017) può permanere quasi 100 giorni nei sedimenti acquatici (PPDB). Può permanere nel suolo più di 1 mese (European Commission, 2003a).</t>
  </si>
  <si>
    <t xml:space="preserve">Fenamidone: H400/410 Molto tossico per gli organismi acquatici con effetti di lunga durata. </t>
  </si>
  <si>
    <t xml:space="preserve">Fenamidone: R 50/53 Altamente tossico per gli organismi acquatici, può provocare a lungo termine effetti negativi per l'ambiente acquatico. </t>
  </si>
  <si>
    <t>Tra le sostanze attive maggiormente rinvenute in vino, uva, pomodori nella Regione Puglia (ARPA Puglia, 2016) e a livello nazionale nel vino (9.3  % dei campioni nel 2014 e 7,2 % nel 2015; Ministero della Salute 2015, 2016). Rinvenuto nel 15,0 % dei punti di monitoraggio delle acque superficiali e nell' 1,3 % di quelle sotterranee (ISPRA, 2017).</t>
  </si>
  <si>
    <t xml:space="preserve">Alta persistenza in acqua e sedimenti (ARPAT, 2017). </t>
  </si>
  <si>
    <t xml:space="preserve">Metalaxyl è sospetto mutageno e sospetto tossico per la riproduzione (ECHA, 2016). Alta tossicità cronica per i ratti (PPDB).  Aumenta la mortalità dei girini di anfibi (Hayes et al., 2006). Nocivo per gli organismi acquatici con effetti di lunga durata (Classification Reg. 1272/2008). Influisce negativamente sull'attività batterica di ammonificazione e  di nitrificazione nel suolo (Monkiedje &amp; Spiteller, 2005); diminuisce la biomassa batterica (Sukul &amp;Spiteller, 2001). </t>
  </si>
  <si>
    <t>Metalaxyl è un sospetto persistente nell'ambiente (ECHA, 2016). Potenziale contaminante delle acque sotterranee (PAN Pesticide database). Può permanere più di un mese nel suolo.</t>
  </si>
  <si>
    <t xml:space="preserve">Ai sensi del Regolamento di Esecuzione UE 2015/408 Metalaxyl è da iscrivere nell'elenco di sostanze candidate alla sostituzione. Contiene una proporzione notevole di isomeri non attivi. </t>
  </si>
  <si>
    <t>R 22 Nocivo in caso di ingestione. R 50 Altamente tossico per gli organismi acquatici. R 53 Può provocare a lungo termine effetti negativi per l'ambiente acquatico.</t>
  </si>
  <si>
    <t>H302 Nocivo se ingerito. H317 Può provocare una reazione allergica cutanea. H412 Nocivo per gli organismi acquatici con effetti di lunga durata.</t>
  </si>
  <si>
    <t>Metalaxyl: R 22 Nocivo in caso di ingestione. R 50 Altamente tossico per gli organismi acquatici. R 53 Può provocare a lungo termine effetti negativi per l'ambiente acquatico. Rame idrossido: R 22 Nocivo in caso di ingestione. R 23 Tossico per inalazione. R 41 Rischio di lesioni oculari gravi.</t>
  </si>
  <si>
    <t>Metalaxyl: H302 Nocivo se ingerito. H317 Può provocare una reazione allergica cutanea. H412 Nocivo per gli organismi acquatici con effetti di lunga durata. Rame idrossido: H302 Nocivo se ingerito. H319  Provoca grave irritazione oculare. H332 Nocivo se ingerito</t>
  </si>
  <si>
    <t>Metalaxyl: R 22 Nocivo in caso di ingestione. R 50 Altamente tossico per gli organismi acquatici. R 53 Può provocare a lungo termine effetti negativi per l'ambiente acquatico. Rame idrossido: R 22: Nocivo in caso di ingestione. R 23: Tossico per inalazione. R 41: Rischio di lesioni oculari gravi.</t>
  </si>
  <si>
    <t xml:space="preserve">R 22 Nocivo in caso di ingestione. R 41 Rischio di lesioni oculari gravi. </t>
  </si>
  <si>
    <t>H302 Nocivo se ingerito. H319  Provoca grave irritazione oculare. H332 Nocivo se inalato.  H400/H410 Molto tossico per gli organismi acquatici con effetti di lunga durata.</t>
  </si>
  <si>
    <t xml:space="preserve">Rame idrossido è stabile in acqua e molto persistente nel suolo(PPDB). </t>
  </si>
  <si>
    <t>Alta tossicità per pesci, invertebrati e alghe acquatiche (PPDB). Altamente tossico per i molluschi (PAN Pesticide Database). Può causare avvelenamento da metalli pesanti (PPDB).</t>
  </si>
  <si>
    <t>R 22 Nocivo in caso di ingestione. R 36/38 Irritante per gli occhi e la pelle. R 50/53 Altamente tossico per gli organismi acquatici, può provocare a lungo termine effetti negativi per l'ambiente acquatico.</t>
  </si>
  <si>
    <t>R 26 Molto tossico per inalazione. R 28 Molto tossico in caso d'ingestione. R 38 Irritante per la pelle. R 48 Rischio di effetti gravi per la salute in caso di esposizione prolungata. R 50/53 Altamente tossico per gli organismi acquatici, può provocare a lungo termine effetti negativi per l'ambiente acquatico. R 63 Possibile rischio di danni ai bambini non ancora nati.</t>
  </si>
  <si>
    <t>R 22 Nocivo in caso di ingestione.</t>
  </si>
  <si>
    <t>R 40 Possibilità di effetti cancerogeni - Prove insufficienti. R 41 Rischio di lesioni oculari gravi. R 50/53 Altamente tossico per gli organismi acquatici, può provocare a lungo termine effetti negativi per l'ambiente acquatico. R 61 Può danneggiare i bambini non ancora nati. R 62 Possibile rischio di ridotta fertilità.</t>
  </si>
  <si>
    <t>R 40 Possibilità di effetti cancerogeni - Prove insufficienti. 51/53 Tossico per gli organismi acquatici, può provocare a lungo termine effetti negativi per l'ambiente acquatico</t>
  </si>
  <si>
    <t xml:space="preserve">R 43 Può causare sensibilizzazione a contatto con la pelle. R 63 Possibile rischio di danni ai bambini non ancora nati. R 22 Nocivo in caso di ingestione. R 23 Tossico per inalazione. R 50/53 Altamente tossico per gli organismi acquatici, può provocare a lungo termine effetti negativi per l'ambiente acquatico. </t>
  </si>
  <si>
    <t xml:space="preserve">R 22 Nocivo in caso di ingestione. R 43 Può causare sensibilizzazione a contatto con la pelle.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t>
  </si>
  <si>
    <t>R 52/53 Nocivo per gli organismi acquatici, può provocare a lungo termine effetti negativi per l'ambiente acquatico.</t>
  </si>
  <si>
    <t>R 25 Tossico in caso d'ingestione. R 50/53 Altamente tossico per gli organismi acquatici, può provocare a lungo termine effetti negativi per l'ambiente acquatico.</t>
  </si>
  <si>
    <t>R 43 Può causare sensibilizzazione a contatto con la pelle. R 50/53 Altamente tossico per gli organismi acquatici, può provocare a lungo termine effetti negativi per l'ambiente acquatico.</t>
  </si>
  <si>
    <t>R 22 Nocivo in caso di ingestione. R 50/53 Altamente tossico per gli organismi acquatici, può provocare a lungo termine effetti negativi per l'ambiente acquatico.</t>
  </si>
  <si>
    <t>R 21 Nocivo a contatto con la pelle. R 23 Tossico per inalazione. R 41 Rischio di lesioni oculari gravi. R 48/25 Tossico pericolo di gravi danni alla salute in caso di esposizione prolungata per ingestione. R 50/53 Altamente tossico per gli organismi acquatici, può provocare a lungo termine effetti negativi per l'ambiente acquatico.</t>
  </si>
  <si>
    <t>R 53 Può provocare a lungo termine effetti negativi per l'ambiente acquatico.</t>
  </si>
  <si>
    <t>R 36 Irritante per gli occhi.</t>
  </si>
  <si>
    <t xml:space="preserve">R 43 Può causare sensibilizzazione a contatto con la pelle. R 50/53 Altamente tossico per gli organismi acquatici, può provocare a lungo termine effetti negativi per l'ambiente acquatico. </t>
  </si>
  <si>
    <t xml:space="preserve">R 22 Nocivo in caso di ingestione. R 31 A contatto con un acido sviluppa gas tossico. R 34 Provoca ustioni. R 43 Può causare sensibilizzazione a contatto con la pelle. R 50/53 Altamente tossico per gli organismi acquatici, può provocare a lungo termine effetti negativi per l'ambiente acquatico. R 63 Possibile rischio di danni ai bambini non ancora nati. R 63 Possibile rischio di danni ai bambini non ancora nati. </t>
  </si>
  <si>
    <t xml:space="preserve">R 22 Nocivo in caso di ingestione. R 50/53 Altamente tossico per gli organismi acquatici, può provocare a lungo termine effetti negativi per l'ambiente acquatico. R 63 Possibile rischio di danni ai bambini non ancora nati.  </t>
  </si>
  <si>
    <t>R 20 Nocivo per inalazione. R 48 Rischio di effetti gravi per la salute in caso di esposizione prolungata.</t>
  </si>
  <si>
    <t xml:space="preserve">R 22 Nocivo in caso di ingestione. R 23 Tossico per inalazione. R 41 Rischio di lesioni oculari gravi.
</t>
  </si>
  <si>
    <t>R 62 Possibile rischio di ridotta fertilità. R 48/22 Nocivo pericolo di gravi danni alla salute in caso di esposizione prolungata per ingestione. R 43 Può causare sensibilizzazione a contatto con la pelle.</t>
  </si>
  <si>
    <t>R 20/21/22 Nocivo per inalazione, ingestione e contatto con la pelle. R 50/53 Altamente tossico per gli organismi acquatici, può provocare a lungo termine effetti negativi per l'ambiente acquatico.</t>
  </si>
  <si>
    <t>R 20 Nocivo per inalazione. R 22 Nocivo in caso di ingestione. R 43 Può causare sensibilizzazione a contatto con la pelle. R 50/53 Altamente tossico per gli organismi acquatici, può provocare a lungo termine effetti negativi per l'ambiente acquatico.</t>
  </si>
  <si>
    <t xml:space="preserve">R 20 Nocivo per inalazione. R 51/53 Tossico per gli organismi acquatici, può provocare a lungo termine effetti negativi per l'ambiente acquatico. </t>
  </si>
  <si>
    <t>R 38 Irritante per la pelle.</t>
  </si>
  <si>
    <t xml:space="preserve">H318 Provoca gravi lesioni oculari. </t>
  </si>
  <si>
    <t xml:space="preserve">H300 Letale se ingerito. </t>
  </si>
  <si>
    <t>H301 Tossico se ingerito.</t>
  </si>
  <si>
    <t>H302 Nocivo se ingerito.</t>
  </si>
  <si>
    <t>H311 Tossico per contatto con la pelle.</t>
  </si>
  <si>
    <t xml:space="preserve">H312 Nocivo per contatto con la pelle. </t>
  </si>
  <si>
    <t>H314 Provoca gravi ustioni cutanee e gravi lesioni oculari.</t>
  </si>
  <si>
    <t>H319 Provoca grave irritazione oculare.</t>
  </si>
  <si>
    <t>H320 Provoca irritazione oculare.</t>
  </si>
  <si>
    <t xml:space="preserve">H330 Letale se inalato. </t>
  </si>
  <si>
    <t>H331 Tossico se inalato.</t>
  </si>
  <si>
    <t>H332 Nocivo se inalato.</t>
  </si>
  <si>
    <t xml:space="preserve">H351 Sospettato di provocare il cancro. </t>
  </si>
  <si>
    <t xml:space="preserve">H360FD Può nuocere alla fertilità. </t>
  </si>
  <si>
    <t>H361 Sospettato di nuocere alla fertilità o al feto.</t>
  </si>
  <si>
    <t xml:space="preserve">H361d Tossico per la riproduzione. </t>
  </si>
  <si>
    <t>H372 Provoca danni agli organi in caso di esposizione prolungata o ripetuta.</t>
  </si>
  <si>
    <t xml:space="preserve">H300 Letale se ingerito. H330 Letale se inalato. H361 Sospettato di nuocere alla fertilità o al feto. H372 Provoca danni agli organi in caso di esposizione prolungata o ripetuta. H400/H410 Molto tossico per gli organismi acquatici con effetti di lunga durata. </t>
  </si>
  <si>
    <t xml:space="preserve">H302 Nocivo se ingerito. H317 Può provocare una reazione allergica cutanea. H361fd Sospettato di nuocere alla fertilità. H373  Può provocare danni agli organi in caso di esposizione prolungata o ripetuta (sangue, timo). H400/H410 Molto tossico per gli organismi acquatici con effetti di lunga durata. </t>
  </si>
  <si>
    <t>H400/H410 Molto tossico per gli organismi acquatici con effetti di lunga durata.</t>
  </si>
  <si>
    <t>H301 Tossico se ingerito. H400/H410 Molto tossico per gli organismi acquatici con effetti di lunga durata.</t>
  </si>
  <si>
    <t>H302 Nocivo se ingerito. H400/H410 Molto tossico per gli organismi acquatici con effetti di lunga durata.Alcuni prodotti anche H319 Provoca grave irritazione oculare. e H332 Nocivo se inalato. (PubChem).</t>
  </si>
  <si>
    <t>H301 Tossico se ingerito. H311 Tossico per contatto con la pelle. H318 Provoca gravi lesioni oculari. H319 Provoca grave irritazione oculare. H331 Tossico se inalato. H372 Provoca danni agli organi in caso di esposizione prolungata o ripetuta. H400/H410 Molto tossico per gli organismi acquatici con effetti di lunga durata..</t>
  </si>
  <si>
    <t xml:space="preserve">H301 Tossico se ingerito. H317 Può provocare una reazione allergica cutanea. H332 Nocivo se inalato. H372 (sangue, sistema nervoso, cuore) Provoca danni agli organi in caso di esposizione prolungata o ripetuta. H400/H410 Molto tossico per gli organismi acquatici con effetti di lunga durata. </t>
  </si>
  <si>
    <t xml:space="preserve">H302 Nocivo se ingerito. H314 Provoca gravi ustioni cutanee e gravi lesioni oculari. H317 Può provocare una reazione allergica cutanea. H400/H410 Molto tossico per gli organismi acquatici con effetti di lunga durata. </t>
  </si>
  <si>
    <t xml:space="preserve">H302 Nocivo se ingerito. H317 Può provocare una reazione allergica cutanea. H400/H410 Molto tossico per gli organismi acquatici con effetti di lunga durata. </t>
  </si>
  <si>
    <t xml:space="preserve">H315 Provoca irritazione cutanea. H331 Tossico se inalato. H400/H410 Molto tossico per gli organismi acquatici con effetti di lunga durata. </t>
  </si>
  <si>
    <t xml:space="preserve">H301 Tossico se ingerito. H331 Tossico se inalato. H400/H410 Molto tossico per gli organismi acquatici con effetti di lunga durata. </t>
  </si>
  <si>
    <t xml:space="preserve">H317 Può provocare una reazione allergica cutanea. H400/H410 Molto tossico per gli organismi acquatici con effetti di lunga durata. </t>
  </si>
  <si>
    <t xml:space="preserve">H302 Nocivo se ingerito. H315 Provoca irritazione cutanea. H319 Provoca grave irritazione oculare. H400/H410 Molto tossico per gli organismi acquatici con effetti di lunga durata. </t>
  </si>
  <si>
    <t xml:space="preserve">H302 Nocivo se ingerito. H312 Nocivo per contatto con la pelle. H315 Provoca irritazione cutanea. H317 Può provocare una reazione allergica cutanea. H332 Nocivo se inalato. H400/H410 Molto tossico per gli organismi acquatici con effetti di lunga durata. </t>
  </si>
  <si>
    <t xml:space="preserve">H302 Nocivo se ingerito. H315 Provoca irritazione cutanea. H400/H410 Molto tossico per gli organismi acquatici con effetti di lunga durata. </t>
  </si>
  <si>
    <t xml:space="preserve">H301 Tossico se ingerito. H317 Può provocare una reazione allergica cutanea. H332 Nocivo se inalato. H373 Può provocare danni agli organi in caso di esposizione prolungata o ripetuta. H400/H410 Molto tossico per gli organismi acquatici con effetti di lunga durata. </t>
  </si>
  <si>
    <t xml:space="preserve">H302 Nocivo se ingerito. H400/H410 Molto tossico per gli organismi acquatici con effetti di lunga durata. </t>
  </si>
  <si>
    <t>AC</t>
  </si>
  <si>
    <t>Acaricidi</t>
  </si>
  <si>
    <t xml:space="preserve">massimo 3 trattamenti/anno entro la fine fioritura utilizzando Penconazolo e Tetraconazolo. IBE candidati alla sostituzione (Propiconazolo, Tebuconazolo, Ciproconazolo) massimo 1 trattamento/anno. </t>
  </si>
  <si>
    <t>Non ammesse le formulazioni Xn</t>
  </si>
  <si>
    <t>AC/IN</t>
  </si>
  <si>
    <t>Trentino</t>
  </si>
  <si>
    <t>Veneto</t>
  </si>
  <si>
    <t>Suggestive prove di cancerogenicità</t>
  </si>
  <si>
    <t xml:space="preserve">Probabile cancerogeno </t>
  </si>
  <si>
    <t>Sospetto mutageno</t>
  </si>
  <si>
    <t>Affinità al bioaccumulo</t>
  </si>
  <si>
    <t xml:space="preserve">Sospetto cancerogeno, mutageno e tossico per la riproduzione (ECHA All. 3). Elevata affinità al bioaccumulo (APRA, 2017). Alta tossicità per i mammiferi (PPDB).  Classe d'impatto potenziale (CIP) alta per il comparto acqua.Potenziale contaminante delle acque (PAN Pesticide Database). </t>
  </si>
  <si>
    <t>Sospetto cancerogeno</t>
  </si>
  <si>
    <t>Possibile cancerogeno</t>
  </si>
  <si>
    <t>Interferente endocrino</t>
  </si>
  <si>
    <t>Sospetto tossico per la riproduzione</t>
  </si>
  <si>
    <t xml:space="preserve">H301 Tossico se ingerito. </t>
  </si>
  <si>
    <t xml:space="preserve">H311 Tossico per contatto con la pelle. </t>
  </si>
  <si>
    <t>H312 Nocivo per contatto con la pelle</t>
  </si>
  <si>
    <t>H317 Può provocare una reazione allergica cutanea</t>
  </si>
  <si>
    <t>H318 Provoca gravi lesioni oculari</t>
  </si>
  <si>
    <t>H319 Provoca grave irritazione oculare</t>
  </si>
  <si>
    <t>H330 Letale se inalato</t>
  </si>
  <si>
    <t>H331 Tossico se inalato</t>
  </si>
  <si>
    <t>H351 Sospettato di provocare il cancro.</t>
  </si>
  <si>
    <t xml:space="preserve">Il metabolita nel suolo Dinocap è un prodotto non approvato in EU. </t>
  </si>
  <si>
    <t xml:space="preserve">H361 Sospettato di nuocere alla fertilità o al feto. </t>
  </si>
  <si>
    <t xml:space="preserve">H372 Provoca danni agli organi in caso di esposizione prolungata o ripetuta. </t>
  </si>
  <si>
    <t xml:space="preserve">H400/H410 Molto tossico per gli organismi acquatici con effetti di lunga durata. </t>
  </si>
  <si>
    <t>Muffa grigia (Botryotinia fuckeliana, Botrytis cinerea)</t>
  </si>
  <si>
    <t>Oidio (Uncinula necator - Oidium tuckeri). Anche attività antibotritica, Muffa grigia (Botryotinia fuckeliana, Botrytis cinerea)</t>
  </si>
  <si>
    <t>Muffa grigia (Botryotinia fuckeliana, Botrytis cinerea), Marciume degli acini (Penicillium spp.,Aspergillus spp.)</t>
  </si>
  <si>
    <t>Ai sensi del REGOLAMENTO DI ESECUZIONE (UE) 2015/408  da iscrivere nell'elenco di sostanze candidate alla sostituzione. Soddisfa i criteri per essere considerata sostanza persistente e tossica.</t>
  </si>
  <si>
    <t>Sospetto persistente nell'ambiente</t>
  </si>
  <si>
    <t>Elevata persistenza nell'ambiente</t>
  </si>
  <si>
    <t xml:space="preserve">Ai sensi del Regolamento di Esecuzione UE 2015/408 Rame idrossido è da iscrivere nell'elenco di sostanze candidate alla sostituzione. Soddisfa i criteri per essere considerata sostanza persistente e tossica. </t>
  </si>
  <si>
    <t xml:space="preserve">Molto tossico per gli organismi acquatici con effetti di lunga durata. </t>
  </si>
  <si>
    <t>Tossico per le api</t>
  </si>
  <si>
    <t>Persistente in acqua e nei sedimenti acquatici. Elevato potenziale di percolazione (ARPAT, 2017).</t>
  </si>
  <si>
    <t>Molto persistente nel suolo: DT90=453-5606 giorni (PPDB). Persistente in acqua e nei sedimenti acquatici (ARPAT, 2017): TD50 per fotolisi= 217 giorni, TD50 nei sedimenti acquatici =  340 giorni; stabile per idolisi (PPDB). Potenziale contaminante delle acque (PAN Pesticide Database)</t>
  </si>
  <si>
    <t>Rinvenuto in campioni di vino: 0,13 (2014); Cereali: 1,3 (2015); Frutta: 0,7 (2015)(dati Ministero della Salute 2015, 2016)</t>
  </si>
  <si>
    <t>Tossico per i lombrichi</t>
  </si>
  <si>
    <t>R 35: Provoca gravi ustioni.</t>
  </si>
  <si>
    <t>H314 Provoca gravi ustioni cutanee e gravi lesioni oculari. H319 Provoca grave irritazione oculare.</t>
  </si>
  <si>
    <t xml:space="preserve">Fludioxonil è sospetto cancerogeno (ECHA , all. 3).  Attivita antiandrogenica nei mammiferi (Orton et al., 2011; Teng et al., 2013). Alta tossicità per pesci e invertebrati acquatici (PPDB). Ciprodinil ha un alta tossicità cronica per i mammiferi (PPDB). Interferente endocrino: antiandrogeno (Orton et al., 2011).Tossicità molto alta per  invertebrati e pesci  (EPA, 1998). </t>
  </si>
  <si>
    <t>R 40: Possibilità di effetti cancerogeni - Prove insufficienti. R 48/22: Nocivo: pericolo di gravi danni alla salute in caso di esposizione prolungata per ingestione. R 50/53: Altamente tossico per gli organismi acquatici, può provocare a lungo termine effetti negativi per l'ambiente acquatico. R 61: Può danneggiare i bambini non ancora nati.</t>
  </si>
  <si>
    <t>H351 Sospettato di provocare il cancro. H361d Sospettato di nuocere al feto. H373 Può provocare danni agli organi in caso di esposizione prolungata o ripetuta. H400/H410 Molto tossico per gli organismi acquatici con effetti di lunga durata.</t>
  </si>
  <si>
    <t>IBE candidati alla sostituzione. Da iscrivere nell'elenco di sostanze candidate alla sostituzione. Soddisfa i criteri per essere considerata sostanza persistente e tossica.</t>
  </si>
  <si>
    <t>Anno</t>
  </si>
  <si>
    <t>SINSTAR</t>
  </si>
  <si>
    <t>Azoxystrobin 23,2%</t>
  </si>
  <si>
    <t>max 3</t>
  </si>
  <si>
    <t>5 m da corpi idrici</t>
  </si>
  <si>
    <t>QUADRIS</t>
  </si>
  <si>
    <t xml:space="preserve">C8 </t>
  </si>
  <si>
    <t>ENERVIN PRO (TWIN PACK)</t>
  </si>
  <si>
    <t>Ametoctradin 19,2%</t>
  </si>
  <si>
    <t>Fosfonato di potassio 51,7</t>
  </si>
  <si>
    <t>Peronospora, Oidio</t>
  </si>
  <si>
    <t>ENERVIN TOP</t>
  </si>
  <si>
    <t>R6 ERRESEI ALBIS, R6 ERRESEI ALBIS WG</t>
  </si>
  <si>
    <t>R6 ERRESEI PASADOBLE WG, R6 ERRESEI PASADOBLE</t>
  </si>
  <si>
    <t>ALIETTE WG, ALIETTE</t>
  </si>
  <si>
    <t>ENERVIN TOP WG, ENERVIN TOP</t>
  </si>
  <si>
    <t>PREVIN DUO</t>
  </si>
  <si>
    <t>Ametoctradin 27%</t>
  </si>
  <si>
    <t>Dimetomoph 20,3%</t>
  </si>
  <si>
    <t>SILBOT R WG</t>
  </si>
  <si>
    <t>Dimetomorph 4,41% - 6%</t>
  </si>
  <si>
    <t>Rame 14% - 24%</t>
  </si>
  <si>
    <t>max 4</t>
  </si>
  <si>
    <t>RIVIERA R WG</t>
  </si>
  <si>
    <t>Peronospora, botrite, black rot</t>
  </si>
  <si>
    <t>SLOGAN TOP 1, Slogan Top</t>
  </si>
  <si>
    <t>FLANKER</t>
  </si>
  <si>
    <t>QUANTUM L</t>
  </si>
  <si>
    <t>MELODY COMPACT WG</t>
  </si>
  <si>
    <t>Iprovalicarb 8,4%</t>
  </si>
  <si>
    <t>Rame ossicloruro 40,6%</t>
  </si>
  <si>
    <t>max 3 fino allegagione</t>
  </si>
  <si>
    <t>R6 ERRESEI BORDEAUX WG</t>
  </si>
  <si>
    <t>PERGADO R</t>
  </si>
  <si>
    <t>Mandipropamide 2,5%</t>
  </si>
  <si>
    <t>Rame ossicloruro 13,95%</t>
  </si>
  <si>
    <t>3 m da corpi idrici</t>
  </si>
  <si>
    <t>TIXAL TRI</t>
  </si>
  <si>
    <t>Metalaxyl - M 1,86%</t>
  </si>
  <si>
    <t>Rame solfato tribasico 15,5%</t>
  </si>
  <si>
    <t>max 1</t>
  </si>
  <si>
    <t>TIXAL R SC</t>
  </si>
  <si>
    <t>ESTUDER</t>
  </si>
  <si>
    <t>TIXAL R</t>
  </si>
  <si>
    <t>MEXIL ORO R WG</t>
  </si>
  <si>
    <t>ARMETIL COBRE SC</t>
  </si>
  <si>
    <t>Metalaxyl 3,5%</t>
  </si>
  <si>
    <t xml:space="preserve">Metalaxyl 3,60% </t>
  </si>
  <si>
    <t>Rame idrossido 19%</t>
  </si>
  <si>
    <t>Peronospora, botrite</t>
  </si>
  <si>
    <t>Zoxamide 5,88%</t>
  </si>
  <si>
    <t>Rame ossicloruro 25%</t>
  </si>
  <si>
    <t>Peronospora, Botrite</t>
  </si>
  <si>
    <t>AGRON R WG</t>
  </si>
  <si>
    <t>Oxathiapiprolin 10%</t>
  </si>
  <si>
    <t>max 2</t>
  </si>
  <si>
    <t>KARAMAT, KARAMAT M</t>
  </si>
  <si>
    <t>FLINT</t>
  </si>
  <si>
    <t>SCORE 10 WG</t>
  </si>
  <si>
    <t>Difenoconazolo 10 - 23,60%</t>
  </si>
  <si>
    <t>10 m da bordure</t>
  </si>
  <si>
    <t xml:space="preserve">ZORVEC ZELAVIN </t>
  </si>
  <si>
    <t xml:space="preserve">F9 </t>
  </si>
  <si>
    <t>SIMITAR EVO</t>
  </si>
  <si>
    <t>SUPPOERT 100 EC</t>
  </si>
  <si>
    <t>OPINION ECNA</t>
  </si>
  <si>
    <t xml:space="preserve">TRETRAMARK COMBI </t>
  </si>
  <si>
    <t>VERTIARO</t>
  </si>
  <si>
    <t xml:space="preserve">EMERALD 40 EW </t>
  </si>
  <si>
    <t>SCIROCCO 125 EW</t>
  </si>
  <si>
    <t>CONCORDE 40 EW</t>
  </si>
  <si>
    <t>DOMARK COMBI WG</t>
  </si>
  <si>
    <t>Penconazolo 2,83</t>
  </si>
  <si>
    <t>RADAR HP</t>
  </si>
  <si>
    <t xml:space="preserve">SERCADIS </t>
  </si>
  <si>
    <t>Fluxapyroxad 26,5%</t>
  </si>
  <si>
    <t>VITA 250 EC</t>
  </si>
  <si>
    <t>PROLECTUS</t>
  </si>
  <si>
    <t>PROLECTUS 50WG</t>
  </si>
  <si>
    <t>5 mt dai corpi idrici</t>
  </si>
  <si>
    <t>BABEL</t>
  </si>
  <si>
    <t xml:space="preserve">Mandipropamide 25% </t>
  </si>
  <si>
    <t>Zoxamide 24%</t>
  </si>
  <si>
    <t>Fosetyl-Al</t>
  </si>
  <si>
    <t>LAOTTA</t>
  </si>
  <si>
    <t xml:space="preserve">2017: utilizzare da solo, 10 m da corpi idrici, 5 m da organi bersaglio; 2018: 10 m da corpi idrici </t>
  </si>
  <si>
    <t>2017: 10; 2018: 28</t>
  </si>
  <si>
    <t xml:space="preserve">2017: max 2; 2018: max 1 </t>
  </si>
  <si>
    <t xml:space="preserve">2017: Acari, tripidi, tignole; 2018: acari </t>
  </si>
  <si>
    <t xml:space="preserve">utilizzare da solo (2017), 10 m da corpi idrici, 5 m da organi bersaglio </t>
  </si>
  <si>
    <t>PIVAK 1,9 EW</t>
  </si>
  <si>
    <t xml:space="preserve">Acari, tignole </t>
  </si>
  <si>
    <t>2017: max 2 2018: max 1</t>
  </si>
  <si>
    <t>CORAGEN</t>
  </si>
  <si>
    <t>LUZINDO</t>
  </si>
  <si>
    <t>2018: 20 mt dai corpi idrici</t>
  </si>
  <si>
    <t>Clorpirifos 44,53 %</t>
  </si>
  <si>
    <t>ALISE 75 WG</t>
  </si>
  <si>
    <t>ALISE EC</t>
  </si>
  <si>
    <t>RELDAN LO</t>
  </si>
  <si>
    <t>ADMIRAL ECHO PLUS</t>
  </si>
  <si>
    <t>ACTARA 2% WG</t>
  </si>
  <si>
    <t>max 1 1 (dopo la fioritura)</t>
  </si>
  <si>
    <t xml:space="preserve">MAVRIK 20 EW </t>
  </si>
  <si>
    <t>EVURE</t>
  </si>
  <si>
    <t>BAYTEROID 25 EC</t>
  </si>
  <si>
    <t>Beta-Cifluthrin</t>
  </si>
  <si>
    <t>5 mt dai corpi idrici e insetti bersaglio</t>
  </si>
  <si>
    <t>Cicaline, tignole</t>
  </si>
  <si>
    <t xml:space="preserve">RUFAST E-FLO </t>
  </si>
  <si>
    <t xml:space="preserve">Acrinatrina 7% </t>
  </si>
  <si>
    <t xml:space="preserve">6+3A </t>
  </si>
  <si>
    <t xml:space="preserve">Abamectina 0,53% </t>
  </si>
  <si>
    <t>Acrinatrina 0,93%</t>
  </si>
  <si>
    <t>25 mt dai corpi idrici</t>
  </si>
  <si>
    <t>Tignole, tripidi, acari</t>
  </si>
  <si>
    <t>max 1 (fino al 20 giugno 2018)</t>
  </si>
  <si>
    <t xml:space="preserve">Metalaxyl - M 1,86% </t>
  </si>
  <si>
    <t>ZEMIX R WG</t>
  </si>
  <si>
    <t>Zoxamide 3,60%, Fosetyl-Al 35%</t>
  </si>
  <si>
    <t>Cimoxanil 2,80%</t>
  </si>
  <si>
    <t xml:space="preserve">Fosetyl-Al 66,70% </t>
  </si>
  <si>
    <t>Fenamidone 4,40%</t>
  </si>
  <si>
    <t>Fenamidone 4%, Fosetyl-Al 52%</t>
  </si>
  <si>
    <t>Iprovalicarb 4,80%</t>
  </si>
  <si>
    <t>Metalaxyl - M; sospetto tossico per la riproduzione (ECHA, 2016). Alta tossicità cronica per i mammiferi. Possibile tossico per il fegato (PPDB).</t>
  </si>
  <si>
    <t>Metalaxyl è tra le sostanze rinvenute con maggior presenza nei punti di monitoraggio delle acque superficiali italiane (ISPRA, 2016) e nei prodotti alimentari (Ministero della Salute, 2015).</t>
  </si>
  <si>
    <t xml:space="preserve">Fosetyl-Al: H318 Provoca gravi lesioni oculari. </t>
  </si>
  <si>
    <t>Metalaxyl - M: H302 Nocivo se ingerito. H318 Provoca gravi lesioni oculari. Rame solfato tribasico: H302 Nocivo se ingerito. H315 Provoca irritazione cutanea. H319 Provoca grave irritazione oculare. H400/410 Molto tossico per gli organismi acquatici con effetti di lunga durata.  Rame solfato tribasico: H302 Nocivo se ingerito. H400/410 Molto tossico per gli organismi acquatici con effetti di lunga durata.</t>
  </si>
  <si>
    <t>Metalaxil - M: stabile per fotolisi (European Commission, 2010)  e per idrolisi, può permanere più di  un mese nei sedimenti acquatici (PPDB). Nel suolo si trasforma in  N-(2,6-dimethylphenyl)-N-(methoxyacetyl)alanine che può perdurare un anno nei sedimenti acquatici (PPDB). Rame solfato tribasico: molto persistente nel suolo, stabile in acqua (PPDB).</t>
  </si>
  <si>
    <t xml:space="preserve">Metalaxyl - M: R 22: Nocivo in caso di ingestione. R 41: Rischio di lesioni oculari gravi. Rame solfato tribasico: R 22: Nocivo in caso di ingestione. R 36/38: Irritante per gli occhi e la pelle. R 50/53: Altamente tossico per gli organismi acquatici, può provocare a lungo termine effetti negativi per l'ambiente acquatico.  Rame solfato tribasico: R 22: Nocivo in caso di ingestione.  R 50/53: Altamente tossico per gli organismi acquatici, può provocare a lungo termine effetti negativi per l'ambiente acquatico.  </t>
  </si>
  <si>
    <t>Rame solfato tribasico da iscrivere nell'elenco di sostanze candidate alla sostituzione ai sensi del Regolamento di Esecuzione (UE) 2015/408.</t>
  </si>
  <si>
    <t>Ai sensi del Regolamento di esecuzione (UE) 2015/408 da iscrivere nell'elenco di sostanze candidate alla sostituzione. Soddisfa i criteri per essere considerata sostanza bioaccumulabile e tossica.</t>
  </si>
  <si>
    <t xml:space="preserve">Acrinatrina è molto tossica per i collemboli (EFSA, 2010b), pesci e invertebrati acquatici (PPDB). Potenzialmente neurotossico per gli uccelli (ISPRA 2015, tab. 48). Tossico per gli Odonati (ISPRA, 2014, all. 2 tab. 46). Affinità al bioaccumulo (ARPAT, 2017). Possibile cancerogeno (U.S. Environmental Protection Agency, 2016). Abamectina: PAN Bad Actor Chemical. Classe d'impatto potenziale (CIP) alta per il comparto salute (ARPAT, 2017). Tossico per lo sviluppo e la riproduzione (PAN pesticide Dabase). Sospetto interferente endocrino: causa riduzione del testosterone (PAN Impact Assessment Annex Ia). Sospettato di nuocere alla fertilità o al feto. L'esposizione di ratti all'abamectina induce danni ai testicoli e colpisce la produzione di sperma (PAN pesticide Dabase; Toxnet). L'esposizione all'abamectina riduce la maturità dello sperma nei lavoratori agricoli esposti (Celik-Ozenci et al. 2012). Molto tossico per gli impollinatori: impiegato contro i lepidotteri e tossicità molto alta per le api (PAN Pesticide Database). Tossico per gli odonati (Chang et al. 2009). Alta affinità al bioaccumulo (ARPAT, 2017). Tossicità molto alta per lo zooplancton e per alcune specie di pesci (PAN Pesticide Database). Il metabolita 8a-hydroxyavermectin B1a ha un alta tossicità cronica per i pesci (PPDB). </t>
  </si>
  <si>
    <t>Acrinatrina tra le sostanze maggiormente rinvenute nelle acque superficiali e sotterranee italiane (ISPRA, 2016).</t>
  </si>
  <si>
    <t xml:space="preserve">Acrinatrina è quasi stabile in acque acide ed ha un potenziale di bioconcentrazione negli organismi acquatici (European Chemical Agency, 2011).  I metaboliti cis-des-hexafluoroisopropyl acrinathrin, DP-A, DP-A-A, A-A sono molto tossici per gli organismi acquatici (PPDB, EFSA, 2010) e  possono permanere un mese nel suolo (EFSA, 2010). </t>
  </si>
  <si>
    <t>R 20: Nocivo per inalazione. R 21: Nocivo a contatto con la pelle. R 40: Possibilità di effetti cancerogeni - Prove insufficienti. R 50/53: Altamente tossico per gli organismi acquatici, può provocare a lungo termine effetti negativi per l'ambiente acquatico.</t>
  </si>
  <si>
    <t>H332 Nocivo se inalato. H400/H410 Molto tossico per gli organismi acquatici con effetti di lunga durata.</t>
  </si>
  <si>
    <t xml:space="preserve">Ametoctradin è stabile per idrolisi e fotolisi ed ha alta tossicità per i pesci. Nel suolo produce metaboliti persistenti tossici per i lombrichi (PPDB). Metiram è un PAN Bad Actor Chemical. Probabile cancerogeno (U.S. Environmental Protection Agency, 2015). Sospetto mutageno (ECHA, 2016). Sospetto interferente endocrino e tossico per la riproduzione e lo sviluppo (PAN, 2016; ECHA, 2016).  Tossico per gli invertebrati acquatici (ARPAT, 2017). Tossicità variabile nei pesci: alta per la trota iridea (PAN Pesticide Database). Il metabolita nel suolo ethylenethiourea è persistente per idrolisi (PPDB) e risulta in possesso di proprietà mutagene, teratogene e cancerogene (Crobe et al., 2002). Identificato come interferente endocrino: interferisce con la biosintesi dell'ormone tiroideo, inibendo l'attività della perossidasi tiroidea. Basse dosi di ETU possono interferire con l'omeostasi tiroidea e il profilo ormonale riproduttivo se l'esposizione inizia in stadi critici di sviluppo. (Maranghi et al., 2013). </t>
  </si>
  <si>
    <t>43+4</t>
  </si>
  <si>
    <t xml:space="preserve">Può perdurare nel suolo più di 100 giorni. Persistente per idrolisi (PPDB). </t>
  </si>
  <si>
    <t>Letale se inalato o ingerito (Reg. UE 1272/2008). Alta tossicità per alghe, pesci, crostacei e invertebrati acquatici e dei sedimenti  (PPDB). Tossicità molto alta per le api (PPDB; EPA, 2013). Tossico per gli Odonati (ISPRA, 2014, all. 2 tab. 46). Impiegato contro i lepidotteri. Potenzialmente neurotossico per gli uccelli (ISPRA 2015, tab. 48). Sospetto bioaccumulativo, cancerogeno e tossico per la riproduzione (ECHA, 2016).</t>
  </si>
  <si>
    <t xml:space="preserve">Cancerogeno: causa l'aumento dell'incidenza di adenoma e adenocarcinoma delle cellule epatiche nel topo (PPDB). Classe d'impatto potenziale (CIP) alta per il comparto acqua. Molto tossico per gli organismi acquatici con effetti di lunga durata (Classification Reg. 1272/2008).  Tossicità molto alta per gli apoidei (PTID; Arena &amp; Sgolastra, 2014), Coleotteri, Odonati  (ISPRA, 2014, all. 2 tab. 46). E' tra i neonicotinoidi a tossicità acuta orale più elevata per gli apoidei (Bottaccini, 2012). Induce per contatto una significativa diminuzione della memoria olfattiva e una compromissione significativa delle performance.Incluso tra gli insetticidi il cui uso dovrebbe essere evitato per combattere la moria delle api (Greenpeace, 2013). Tossico per i lepidotteri (SPRA, 2014, all. 2 tab. 46). È in grado di uccidere le larve di varie famiglie di lepidotteri (Yue et al., 2003, Jones et al., 2012). Potenzialmente neurotossico per gli uccelli (ISPRA 2015, tab. 48). L’esposizione a sementi trattate attraverso l'ingestione può comportare rischio cronico per uccelli e mammiferi. Nei mammiferi il consumo di 1-2 semi sono sufficienti per avere effetti sulla riproduzione (Mineau &amp; Palmer, 2013). </t>
  </si>
  <si>
    <t xml:space="preserve">Affinità al bioaccumulo (ARPAT, 2017). Possibile cancerogeno (U.S. Environmental Protection Agency, 2016). Sospetto cancerogeno, sospetto mutageno, sospetto tossico per la riproduzione (ECHA all. 3). Molto tossico per le farfalle (Specifico contro le larve dei lepidotteri). Molto persistente nel suolo (PPDB).  </t>
  </si>
  <si>
    <t xml:space="preserve">Ai sensi del Regolamento di Esecuzione (UE) 2015/408 Rame solfato tribasico da iscrivere nell'elenco di sostanze candidate alla sostituzione. </t>
  </si>
  <si>
    <t xml:space="preserve">RUFAST ADVANCE 
</t>
  </si>
  <si>
    <t xml:space="preserve">R 22: Nocivo in caso di ingestione. R 23: Tossico per inalazione. R 43: Può causare sensibilizzazione a contatto con la pelle. R 50/53: Altamente tossico per gli organismi acquatici, può provocare a lungo termine effetti negativi per l'ambiente acquatico.  R 63: Possibile rischio di danni ai bambini non ancora nati. </t>
  </si>
  <si>
    <t xml:space="preserve">Cimoxanil: R 22 Nocivo in caso di ingestione.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Rame ossicloruro: R 22: Nocivo in caso di ingestione. R 23: Tossico per inalazione. R 41: Rischio di lesioni oculari gravi.
</t>
  </si>
  <si>
    <t xml:space="preserve">Cimoxanil: R 22 Nocivo in caso di ingestione. R 43 Può causare sensibilizzazione a contatto con la pelle.
R 48/22 Nocivo: pericolo di gravi danni alla salute in caso di esposizione prolungata per ingestione. R 63 Possibile rischio di danni ai bambini non ancora nati.
R 50/53 Altamente tossico per gli organismi acquatici, può provocare a lungo termine effetti negativi per l'ambiente acquatico. Rame ossicloruro: R 22: Nocivo in caso di ingestione. R 23: Tossico per inalazione. R 41: Rischio di lesioni oculari gravi.
</t>
  </si>
  <si>
    <t xml:space="preserve">Dimetomorph: R 51/53 Tossico per gli organismi acquatici, può provocare a lungo termine effetti negativi per l'ambiente acquatico. Metiram: R 22 Nocivo in caso di ingestione. R 31 A contatto con un acido sviluppa gas tossico. R34 Provoca ustioni. R 43 Può causare sensibilizzazione a contatto con la pelle. R 50/53 Altamente tossico per gli organismi acquatici, può provocare a lungo termine effetti negativi per l'ambiente acquatico. R 63 Possibile rischio di danni ai bambini non ancora nati. </t>
  </si>
  <si>
    <t xml:space="preserve">R 22: Nocivo in caso di ingestione. R 31 A contatto con un acido sviluppa gas tossico. R 34 Provoca ustioni. R 43: Può causare sensibilizzazione a contatto con la pelle. R 50/53: Altamente tossico per gli organismi acquatici, può provocare a lungo termine effetti negativi per l'ambiente acquatico. R 63: Possibile rischio di danni ai bambini non ancora nati. </t>
  </si>
  <si>
    <t xml:space="preserve">Cancerogeno nei ratti (EFSA, 2010). Interferente endocrino: causa l’attivazione del recettore cellulare Pregnane X. Effetti sulla tiroide in studi cronici sui ratti (Mnif et al., 2011; PAN Impact Assessment Annex Ia). Antagonista del recettore degli androgeni (ER) (AA.VV., 2013). Possibile tossicità epatica e tiroidea (PPDB).  Tossico per la vita acquatica con effetti di lunga durata (PubChem). </t>
  </si>
  <si>
    <t>È tra le sostanze rinvenute più frequentemente in Italia in concomitanza con fenomeni di morie o spopolamenti di alveari (Bellucci et al., 2016)</t>
  </si>
  <si>
    <t>Possibile cancerogeno (U.S. Environmental Protection Agency, 2016). Si distribuisce principalmente attraverso la ghiandola tiroidea, potenzialmente tossico per la tiroide. Può danneggiare i polmoni o causare problemi muscolari (PPDB). Molto tossico per gli organismi acquatici con effetti di lunga durata (CLP Classification 2013).  Inibisce i batteri nitrificanti  e l'ossidazione dell'ammonio (Hansson et al., 1991). Anche il metabolita nel suolo propylene urea è un possibile tossico per la tiroide (PPDB).</t>
  </si>
  <si>
    <t>Prodotto (Categoria)</t>
  </si>
  <si>
    <t>Allini (LIDL) (Prosecco DOC)</t>
  </si>
  <si>
    <t>Folpet (0,207); Metalaxil (0,067); Cyprodinil (0,001); Dimetomorph (0,001); Fluopicolide (0,001)</t>
  </si>
  <si>
    <t>Allini (LIDL) Extra Dry 2017 (Conegliano Valdobbiadene Prosecco Superiore DOCG)</t>
  </si>
  <si>
    <t>Astoria Gaggiandre Biologico (Prosecco DOC)</t>
  </si>
  <si>
    <t>Folpet (0,004 mg/kg)</t>
  </si>
  <si>
    <t>Carpenè Malvolti Prosecco Superiore extra-dry (Conegliano Valdobbiadene Prosecco Superiore DOCG)</t>
  </si>
  <si>
    <t>Folpet (0,188); Metalaxil (0,067); Ciprodinil (0,001); Dimetomorph (0,001); Fluopicolide (0,001)</t>
  </si>
  <si>
    <t>Giordano Millesimato Extra Dry 2016 (Conegliano Valdobbiadene Prosecco superiore DOCG)</t>
  </si>
  <si>
    <t>Folpet (0,175); Metalaxil (0,036); Pyrimethanil (0,007); Boscalid (0,003); DImetomorph (0,01); Fluopicolide (0,001).</t>
  </si>
  <si>
    <t>La Gioiosa et Amorosa Treviso (Prosecco DOC)</t>
  </si>
  <si>
    <t>Folpet (0,697); Metalaxil (0,025); Pyrimethanil (0,002); Boscalid (0,002); Dimetomorph (0,003); Fluopicolide (0,001).</t>
  </si>
  <si>
    <t>Martini Prosecco (Prosecco DOC)</t>
  </si>
  <si>
    <t>Folpet (0,351); Metalaxil (0,022); Pyrimethanil (0,002); Boscalid (0,002); Dimetomorph (0,002); Fluopicolide (0,001)</t>
  </si>
  <si>
    <t>Mionetto Prosecco DOC Treviso (Prosecco DOC)</t>
  </si>
  <si>
    <t>Folpet (0,466); Metalaxil (0,035); Cyprodinil (0,002); Pyrimethanil (0,017); Boscalid (0,003); Dimetomorph (0,004); Fluopicolide (0,003)</t>
  </si>
  <si>
    <t>Rustico Nino Franco Treviso Brut (Prosecco DOC)</t>
  </si>
  <si>
    <t>Folpet (0,064); Metalaxil (0,029); Cyprodinil (0,001); Pyrimethanil (0,003); Boscalid (0,002); Fluopicolide (0,002)</t>
  </si>
  <si>
    <t>Santa Margherita Prosecco Extra Dry (Conegliano Valdobbiadene Prosecco superiore DOCG)</t>
  </si>
  <si>
    <t>Folpet (0,360); Metalaxil (0,023); Cyprodinil (0,001); Pyrimethanil (0,005); Boscalid (0,001); Dimetomorph (0,002)</t>
  </si>
  <si>
    <t>Valdo Prosecco Extra Dry (Prosecco DOC)</t>
  </si>
  <si>
    <t>Folpet (0,361); Metalaxil (0,010); Pyrimethanil (0,003); Boscalid (0,001); Dimetomorph (0.001); Fluopicolide (0,001)</t>
  </si>
  <si>
    <t>Zonin Cuvèe Extra Dry (Prosecco DOC)</t>
  </si>
  <si>
    <t>Folpet (0,297); Metalaxil (0,021); Pyrimethanil (0,003); Boscalid (0,005); Dimetomorph (0,004); Fluopicolide (0,002)</t>
  </si>
  <si>
    <t>Folpet</t>
  </si>
  <si>
    <t>Sostanza (quantità)</t>
  </si>
  <si>
    <t>Metalaxil</t>
  </si>
  <si>
    <t>Cyprodinil</t>
  </si>
  <si>
    <t>Dimetomorph</t>
  </si>
  <si>
    <t>Fluopicolide</t>
  </si>
  <si>
    <t>Folpet (0,0096); Metalaxil (0,060); Cyprodinil (0,001); Pyrimethanil (0,016); Boscalid (0,004); Dimetomorph (0,005); Fluopicolide (0,002)</t>
  </si>
  <si>
    <t xml:space="preserve">Pyrimethanil </t>
  </si>
  <si>
    <t xml:space="preserve">Ametoctradin è stabile per idrolisi e fotolisi ed ha alta tossicità per i pesci. Nel suolo produce metaboliti persistenti tossici per i lombrichi (PPDB). </t>
  </si>
  <si>
    <t>Ametoctradin può perdurare nel suolo più di 3 mesi (DT90 in campo = 168 giorni, PPDB).</t>
  </si>
  <si>
    <t xml:space="preserve">Ametoctradin: H302 Nocivo se ingerito. </t>
  </si>
  <si>
    <t>Ametoctradin: R 22: Nocivo in caso di ingestione. R 51/53: Tossico per gli organismi acquatici, può provocare a lungo termine effetti negativi per l'ambiente acquatico.  Fosfonato di potassio R36 Irritante per gli occhi.</t>
  </si>
  <si>
    <t>Mandipropamide: Sospetto cancerogeno. Sospetto tossico per la riproduzione (ECHA, 2016). Altamente tossico per gli organismi acquatici, può provocare a lungo termine effetti negativi per l'ambiente acquatico (EC Risk Classification). L'esposizione cronica a mandipropamide tecnico determina una diminuzione significativa della crescita dei pesci ad una concentrazione di NOAEC e LOAEC rispettivamente di 0,21 ppm e di 0,45 ppm (TOXNET, 2011). Tossico per gli invertebrati di acqua marina e di estuario (U.S. Environmental Protection Agency, 2008)</t>
  </si>
  <si>
    <t xml:space="preserve">Mandipropamide: R 51/53: Tossico per gli organismi acquatici, può provocare a lungo termine effetti negativi per l'ambiente acquatico. </t>
  </si>
  <si>
    <t>Mandipropamide: H400/410 Molto tossico per gli organismi acquatici con effetti di lunga durata.</t>
  </si>
  <si>
    <t>Mandipropamide: Stabile per idrolisi (PPDB); potenziale contaminante delle acque (PAN Pesticide Database). Può perdurare più fino a 8 mesi nel suolo (DT90 = 42.1-240 giorni). Rame ossicloruro: molto persistentenel suolo. Stabile per fotolisi e idrolisi. Alta tossicità per gli invertebrati acquatici (PPDB).</t>
  </si>
  <si>
    <t>Probabile cancerogeno per l'uomo (U.S. Environmental Protection Agency 2015). Sospetto mutageno (ECHA, 2016). Tossicità molto alta per le api (PAN, 2016).
Altamente tossico per gli uccelli (PPDB).</t>
  </si>
  <si>
    <t xml:space="preserve">Sospetto persistente nell’ambiente (ECHA, 2016). </t>
  </si>
  <si>
    <t>SUPERFICIE VITATA</t>
  </si>
  <si>
    <t>DOCG PROSECCO CONEGLIANO VALDOBBIADENE</t>
  </si>
  <si>
    <t>Fonte: CCIAA – Treviso</t>
  </si>
  <si>
    <t>Fonte: Consorzio Tutela Conegliano Valdobbiadene Prosecco Superiore Docg</t>
  </si>
  <si>
    <t>Aumento dal precedente rilevamento</t>
  </si>
  <si>
    <t xml:space="preserve">Ettari </t>
  </si>
  <si>
    <t xml:space="preserve">INCIDENZA TUMORI  ULSS7  secondo il codice E048: </t>
  </si>
  <si>
    <t>Soggetti  esenti  ticket  per  neoplasie  maligne.</t>
  </si>
  <si>
    <t>(al 31.12.2007)</t>
  </si>
  <si>
    <r>
      <t xml:space="preserve">1 malato ogni </t>
    </r>
    <r>
      <rPr>
        <b/>
        <sz val="12"/>
        <color rgb="FFFF0000"/>
        <rFont val="Times New Roman"/>
        <family val="1"/>
      </rPr>
      <t>24</t>
    </r>
    <r>
      <rPr>
        <b/>
        <sz val="12"/>
        <color rgb="FF000000"/>
        <rFont val="Times New Roman"/>
        <family val="1"/>
      </rPr>
      <t xml:space="preserve"> abitanti</t>
    </r>
  </si>
  <si>
    <t>(al 31.12.2008)</t>
  </si>
  <si>
    <r>
      <t>9.146</t>
    </r>
    <r>
      <rPr>
        <b/>
        <sz val="12"/>
        <color rgb="FF000000"/>
        <rFont val="Times New Roman"/>
        <family val="1"/>
      </rPr>
      <t xml:space="preserve"> (+ 4.4% sul 2007)</t>
    </r>
  </si>
  <si>
    <t xml:space="preserve">1 malato ogni </t>
  </si>
  <si>
    <r>
      <t>23</t>
    </r>
    <r>
      <rPr>
        <b/>
        <sz val="12"/>
        <color rgb="FF000000"/>
        <rFont val="Times New Roman"/>
        <family val="1"/>
      </rPr>
      <t xml:space="preserve"> abitanti</t>
    </r>
  </si>
  <si>
    <t>(al 31.12..2009)</t>
  </si>
  <si>
    <r>
      <t>9.651</t>
    </r>
    <r>
      <rPr>
        <b/>
        <sz val="12"/>
        <color rgb="FF000000"/>
        <rFont val="Times New Roman"/>
        <family val="1"/>
      </rPr>
      <t xml:space="preserve"> (+ 5.5% sul 2008)</t>
    </r>
  </si>
  <si>
    <t>(nuovi  casi 1.232, canc. 524)</t>
  </si>
  <si>
    <r>
      <t xml:space="preserve">1 malato ogni </t>
    </r>
    <r>
      <rPr>
        <b/>
        <sz val="12"/>
        <color rgb="FFFF0000"/>
        <rFont val="Times New Roman"/>
        <family val="1"/>
      </rPr>
      <t>22</t>
    </r>
    <r>
      <rPr>
        <b/>
        <sz val="12"/>
        <color rgb="FF000000"/>
        <rFont val="Times New Roman"/>
        <family val="1"/>
      </rPr>
      <t xml:space="preserve"> abitanti</t>
    </r>
  </si>
  <si>
    <t>(al 31.12.2010)</t>
  </si>
  <si>
    <r>
      <t>10.345</t>
    </r>
    <r>
      <rPr>
        <b/>
        <sz val="12"/>
        <color rgb="FF000000"/>
        <rFont val="Times New Roman"/>
        <family val="1"/>
      </rPr>
      <t xml:space="preserve"> (+7.2% sul 2009)</t>
    </r>
  </si>
  <si>
    <t>(nuovi  casi 1.127, cancell.642 di cui 552 decessi e 90 guariti)</t>
  </si>
  <si>
    <r>
      <t xml:space="preserve">1 malato ogni </t>
    </r>
    <r>
      <rPr>
        <b/>
        <sz val="12"/>
        <color rgb="FFFF0000"/>
        <rFont val="Times New Roman"/>
        <family val="1"/>
      </rPr>
      <t>20.7</t>
    </r>
    <r>
      <rPr>
        <b/>
        <sz val="12"/>
        <color rgb="FF000000"/>
        <rFont val="Times New Roman"/>
        <family val="1"/>
      </rPr>
      <t xml:space="preserve"> abitanti</t>
    </r>
  </si>
  <si>
    <t>(al 31.12.2011)</t>
  </si>
  <si>
    <r>
      <t>10.849</t>
    </r>
    <r>
      <rPr>
        <b/>
        <sz val="12"/>
        <color rgb="FF000000"/>
        <rFont val="Times New Roman"/>
        <family val="1"/>
      </rPr>
      <t xml:space="preserve"> (+4.9% sul 2010)</t>
    </r>
  </si>
  <si>
    <t>(nuovi  casi 1.135, cancell.570 di cui 540 decessi e 30 guariti)</t>
  </si>
  <si>
    <r>
      <t xml:space="preserve">1 malato ogni </t>
    </r>
    <r>
      <rPr>
        <b/>
        <sz val="12"/>
        <color rgb="FFFF0000"/>
        <rFont val="Times New Roman"/>
        <family val="1"/>
      </rPr>
      <t>19.7</t>
    </r>
    <r>
      <rPr>
        <b/>
        <sz val="12"/>
        <color rgb="FF000000"/>
        <rFont val="Times New Roman"/>
        <family val="1"/>
      </rPr>
      <t xml:space="preserve"> abitanti</t>
    </r>
  </si>
  <si>
    <t>(al 31.12.2012)</t>
  </si>
  <si>
    <r>
      <t xml:space="preserve">11.595 </t>
    </r>
    <r>
      <rPr>
        <b/>
        <sz val="12"/>
        <color rgb="FF000000"/>
        <rFont val="Times New Roman"/>
        <family val="1"/>
      </rPr>
      <t>(+6.9 % sul 2011)</t>
    </r>
  </si>
  <si>
    <t>(nuovi casi 1.042, cancell. 296)</t>
  </si>
  <si>
    <r>
      <t xml:space="preserve">1 malato ogni </t>
    </r>
    <r>
      <rPr>
        <b/>
        <sz val="12"/>
        <color rgb="FFFF0000"/>
        <rFont val="Times New Roman"/>
        <family val="1"/>
      </rPr>
      <t xml:space="preserve">18.5 </t>
    </r>
    <r>
      <rPr>
        <b/>
        <sz val="12"/>
        <color rgb="FF000000"/>
        <rFont val="Times New Roman"/>
        <family val="1"/>
      </rPr>
      <t>abitanti</t>
    </r>
  </si>
  <si>
    <r>
      <t>11,310</t>
    </r>
    <r>
      <rPr>
        <sz val="9.5"/>
        <color rgb="FFFF0000"/>
        <rFont val="Arial"/>
        <family val="2"/>
      </rPr>
      <t xml:space="preserve"> </t>
    </r>
    <r>
      <rPr>
        <sz val="9.5"/>
        <color theme="1"/>
        <rFont val="Arial"/>
        <family val="2"/>
      </rPr>
      <t xml:space="preserve">(541 </t>
    </r>
    <r>
      <rPr>
        <sz val="10"/>
        <color theme="1"/>
        <rFont val="Arial"/>
        <family val="2"/>
      </rPr>
      <t xml:space="preserve">disattivazioni, </t>
    </r>
    <r>
      <rPr>
        <sz val="9.5"/>
        <color theme="1"/>
        <rFont val="Arial"/>
        <family val="2"/>
      </rPr>
      <t xml:space="preserve">di cui 512 </t>
    </r>
    <r>
      <rPr>
        <sz val="10"/>
        <color theme="1"/>
        <rFont val="Arial"/>
        <family val="2"/>
      </rPr>
      <t xml:space="preserve">per </t>
    </r>
    <r>
      <rPr>
        <sz val="9.5"/>
        <color theme="1"/>
        <rFont val="Arial"/>
        <family val="2"/>
      </rPr>
      <t>decesso)</t>
    </r>
  </si>
  <si>
    <t>Soggetti  esenti  ticket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</si>
</sst>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5"/>
      <color theme="1"/>
      <name val="Arial"/>
      <family val="2"/>
    </font>
    <font>
      <sz val="9"/>
      <color rgb="FF000000"/>
      <name val="Arial"/>
      <family val="2"/>
    </font>
    <font>
      <sz val="5"/>
      <color rgb="FF000000"/>
      <name val="Arial"/>
      <family val="2"/>
    </font>
    <font>
      <u/>
      <sz val="11"/>
      <color theme="1"/>
      <name val="Calibri"/>
      <family val="2"/>
      <scheme val="minor"/>
    </font>
    <font>
      <b/>
      <sz val="9"/>
      <color rgb="FF000000"/>
      <name val="Arial"/>
      <family val="2"/>
    </font>
    <font>
      <sz val="10"/>
      <name val="Arial"/>
      <family val="2"/>
    </font>
    <font>
      <b/>
      <sz val="12"/>
      <color rgb="FFFFFFFF"/>
      <name val="Times New Roman"/>
      <family val="1"/>
    </font>
    <font>
      <b/>
      <sz val="12"/>
      <color rgb="FF000000"/>
      <name val="Times New Roman"/>
      <family val="1"/>
    </font>
    <font>
      <b/>
      <sz val="12"/>
      <color rgb="FFFF0000"/>
      <name val="Times New Roman"/>
      <family val="1"/>
    </font>
    <font>
      <b/>
      <sz val="9.5"/>
      <color rgb="FFFF0000"/>
      <name val="Arial"/>
      <family val="2"/>
    </font>
    <font>
      <sz val="9.5"/>
      <color rgb="FFFF0000"/>
      <name val="Arial"/>
      <family val="2"/>
    </font>
    <font>
      <sz val="9.5"/>
      <color theme="1"/>
      <name val="Arial"/>
      <family val="2"/>
    </font>
    <font>
      <sz val="10"/>
      <color theme="1"/>
      <name val="Arial"/>
      <family val="2"/>
    </font>
  </fonts>
  <fills count="5">
    <fill>
      <patternFill patternType="none"/>
    </fill>
    <fill>
      <patternFill patternType="gray125"/>
    </fill>
    <fill>
      <patternFill patternType="solid">
        <fgColor rgb="FF00CC99"/>
        <bgColor indexed="64"/>
      </patternFill>
    </fill>
    <fill>
      <patternFill patternType="solid">
        <fgColor rgb="FFCBECDE"/>
        <bgColor indexed="64"/>
      </patternFill>
    </fill>
    <fill>
      <patternFill patternType="solid">
        <fgColor rgb="FFE7F6EF"/>
        <bgColor indexed="64"/>
      </patternFill>
    </fill>
  </fills>
  <borders count="15">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FFFFFF"/>
      </left>
      <right/>
      <top style="medium">
        <color rgb="FFFFFFFF"/>
      </top>
      <bottom/>
      <diagonal/>
    </border>
    <border>
      <left/>
      <right/>
      <top style="medium">
        <color rgb="FFFFFFFF"/>
      </top>
      <bottom/>
      <diagonal/>
    </border>
    <border>
      <left/>
      <right style="medium">
        <color rgb="FFFFFFFF"/>
      </right>
      <top style="medium">
        <color rgb="FFFFFFFF"/>
      </top>
      <bottom/>
      <diagonal/>
    </border>
    <border>
      <left style="medium">
        <color rgb="FFFFFFFF"/>
      </left>
      <right/>
      <top/>
      <bottom style="thick">
        <color rgb="FFFFFFFF"/>
      </bottom>
      <diagonal/>
    </border>
    <border>
      <left/>
      <right/>
      <top/>
      <bottom style="thick">
        <color rgb="FFFFFFFF"/>
      </bottom>
      <diagonal/>
    </border>
    <border>
      <left/>
      <right style="medium">
        <color rgb="FFFFFFFF"/>
      </right>
      <top/>
      <bottom style="thick">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diagonal/>
    </border>
  </borders>
  <cellStyleXfs count="1">
    <xf numFmtId="0" fontId="0" fillId="0" borderId="0"/>
  </cellStyleXfs>
  <cellXfs count="55">
    <xf numFmtId="0" fontId="0" fillId="0" borderId="0" xfId="0"/>
    <xf numFmtId="0" fontId="1" fillId="0" borderId="0" xfId="0" applyFont="1" applyAlignment="1"/>
    <xf numFmtId="0" fontId="3" fillId="0" borderId="1" xfId="0" applyFont="1" applyBorder="1" applyAlignment="1">
      <alignment vertical="center"/>
    </xf>
    <xf numFmtId="0" fontId="0" fillId="0" borderId="0" xfId="0" applyAlignment="1"/>
    <xf numFmtId="0" fontId="3" fillId="0" borderId="0" xfId="0" applyFont="1" applyFill="1" applyBorder="1" applyAlignment="1">
      <alignment vertical="center"/>
    </xf>
    <xf numFmtId="0" fontId="0" fillId="0" borderId="0" xfId="0" applyAlignment="1">
      <alignment horizontal="left"/>
    </xf>
    <xf numFmtId="0" fontId="0" fillId="0" borderId="0" xfId="0" applyFill="1" applyBorder="1" applyAlignment="1"/>
    <xf numFmtId="0" fontId="3" fillId="0" borderId="0" xfId="0" applyFont="1" applyBorder="1" applyAlignment="1">
      <alignment vertical="center"/>
    </xf>
    <xf numFmtId="0" fontId="0" fillId="0" borderId="1" xfId="0" applyBorder="1" applyAlignment="1"/>
    <xf numFmtId="0" fontId="1" fillId="0" borderId="0" xfId="0" applyFont="1"/>
    <xf numFmtId="0" fontId="3" fillId="0" borderId="1" xfId="0" applyFont="1" applyFill="1" applyBorder="1" applyAlignment="1">
      <alignment vertical="center"/>
    </xf>
    <xf numFmtId="0" fontId="0" fillId="0" borderId="0" xfId="0" applyFont="1" applyAlignment="1"/>
    <xf numFmtId="0" fontId="6" fillId="0" borderId="0" xfId="0" applyFont="1" applyFill="1" applyBorder="1" applyAlignment="1">
      <alignment vertical="center"/>
    </xf>
    <xf numFmtId="0" fontId="6" fillId="0" borderId="1" xfId="0" applyFont="1" applyBorder="1" applyAlignment="1">
      <alignment vertical="center"/>
    </xf>
    <xf numFmtId="0" fontId="0" fillId="0" borderId="0" xfId="0" applyAlignment="1">
      <alignment wrapText="1"/>
    </xf>
    <xf numFmtId="0" fontId="1" fillId="0" borderId="0" xfId="0" applyFont="1" applyAlignment="1">
      <alignment horizontal="left"/>
    </xf>
    <xf numFmtId="0" fontId="3" fillId="0" borderId="0" xfId="0" applyFont="1" applyAlignment="1"/>
    <xf numFmtId="0" fontId="1" fillId="0" borderId="0" xfId="0" applyFont="1" applyAlignment="1">
      <alignment horizontal="center"/>
    </xf>
    <xf numFmtId="0" fontId="0" fillId="0" borderId="0" xfId="0" applyAlignment="1">
      <alignment horizontal="center"/>
    </xf>
    <xf numFmtId="0" fontId="0" fillId="0" borderId="0" xfId="0" quotePrefix="1" applyAlignment="1">
      <alignment horizontal="center"/>
    </xf>
    <xf numFmtId="0" fontId="0" fillId="0" borderId="2" xfId="0" applyBorder="1"/>
    <xf numFmtId="0" fontId="7" fillId="0" borderId="2" xfId="0" applyFont="1" applyBorder="1"/>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Font="1"/>
    <xf numFmtId="0" fontId="0" fillId="0" borderId="0" xfId="0" applyFont="1" applyAlignment="1">
      <alignment horizontal="left"/>
    </xf>
    <xf numFmtId="0" fontId="0" fillId="0" borderId="0" xfId="0" applyFont="1" applyAlignment="1">
      <alignment vertical="center"/>
    </xf>
    <xf numFmtId="0" fontId="0" fillId="0" borderId="0" xfId="0" applyFont="1" applyAlignment="1">
      <alignment horizontal="center"/>
    </xf>
    <xf numFmtId="3" fontId="0" fillId="0" borderId="0" xfId="0" applyNumberFormat="1"/>
    <xf numFmtId="9" fontId="0" fillId="0" borderId="0" xfId="0" applyNumberFormat="1"/>
    <xf numFmtId="0" fontId="9" fillId="3" borderId="10" xfId="0" applyFont="1" applyFill="1" applyBorder="1" applyAlignment="1">
      <alignment horizontal="justify" vertical="center" wrapText="1"/>
    </xf>
    <xf numFmtId="0" fontId="9" fillId="4" borderId="10" xfId="0" applyFont="1" applyFill="1" applyBorder="1" applyAlignment="1">
      <alignment horizontal="justify" vertical="center" wrapText="1"/>
    </xf>
    <xf numFmtId="0" fontId="10" fillId="4" borderId="12" xfId="0" applyFont="1" applyFill="1" applyBorder="1" applyAlignment="1">
      <alignment horizontal="justify" vertical="center" wrapText="1"/>
    </xf>
    <xf numFmtId="0" fontId="9" fillId="4" borderId="11" xfId="0" applyFont="1" applyFill="1" applyBorder="1" applyAlignment="1">
      <alignment horizontal="justify" vertical="center" wrapText="1"/>
    </xf>
    <xf numFmtId="0" fontId="9" fillId="4" borderId="12" xfId="0" applyFont="1" applyFill="1" applyBorder="1" applyAlignment="1">
      <alignment horizontal="justify" vertical="center" wrapText="1"/>
    </xf>
    <xf numFmtId="0" fontId="10" fillId="4" borderId="11" xfId="0" applyFont="1" applyFill="1" applyBorder="1" applyAlignment="1">
      <alignment horizontal="justify" vertical="center" wrapText="1"/>
    </xf>
    <xf numFmtId="0" fontId="10" fillId="3" borderId="12" xfId="0" applyFont="1" applyFill="1" applyBorder="1" applyAlignment="1">
      <alignment horizontal="justify" vertical="center" wrapText="1"/>
    </xf>
    <xf numFmtId="0" fontId="9" fillId="3" borderId="11" xfId="0" applyFont="1" applyFill="1" applyBorder="1" applyAlignment="1">
      <alignment horizontal="justify" vertical="center" wrapText="1"/>
    </xf>
    <xf numFmtId="0" fontId="11" fillId="4" borderId="11" xfId="0" applyFont="1" applyFill="1" applyBorder="1" applyAlignment="1">
      <alignment horizontal="justify" vertical="center" wrapText="1"/>
    </xf>
    <xf numFmtId="0" fontId="9" fillId="3" borderId="9"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9" fillId="3" borderId="14" xfId="0" applyFont="1" applyFill="1" applyBorder="1" applyAlignment="1">
      <alignment horizontal="justify" vertical="center" wrapText="1"/>
    </xf>
    <xf numFmtId="0" fontId="9" fillId="3" borderId="9" xfId="0" applyFont="1" applyFill="1" applyBorder="1" applyAlignment="1">
      <alignment horizontal="justify" vertical="center" wrapText="1"/>
    </xf>
    <xf numFmtId="0" fontId="9" fillId="4" borderId="14" xfId="0" applyFont="1" applyFill="1" applyBorder="1" applyAlignment="1">
      <alignment horizontal="justify" vertical="center" wrapText="1"/>
    </xf>
    <xf numFmtId="0" fontId="9" fillId="4" borderId="9" xfId="0" applyFont="1" applyFill="1" applyBorder="1" applyAlignment="1">
      <alignment horizontal="justify" vertical="center" wrapText="1"/>
    </xf>
    <xf numFmtId="0" fontId="8" fillId="2" borderId="3" xfId="0" applyFont="1" applyFill="1" applyBorder="1" applyAlignment="1">
      <alignment horizontal="justify" vertical="center" wrapText="1"/>
    </xf>
    <xf numFmtId="0" fontId="8" fillId="2" borderId="4"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10" fillId="3" borderId="13" xfId="0" applyNumberFormat="1" applyFont="1" applyFill="1" applyBorder="1" applyAlignment="1">
      <alignment horizontal="justify" vertical="center" wrapText="1"/>
    </xf>
    <xf numFmtId="3" fontId="10" fillId="3" borderId="9" xfId="0" applyNumberFormat="1" applyFont="1" applyFill="1" applyBorder="1" applyAlignment="1">
      <alignment horizontal="justify" vertical="center" wrapText="1"/>
    </xf>
    <xf numFmtId="0" fontId="9" fillId="3" borderId="13" xfId="0" applyFont="1" applyFill="1" applyBorder="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statistiche!$D$7</c:f>
              <c:strCache>
                <c:ptCount val="1"/>
                <c:pt idx="0">
                  <c:v>Trentino</c:v>
                </c:pt>
              </c:strCache>
            </c:strRef>
          </c:tx>
          <c:invertIfNegative val="0"/>
          <c:cat>
            <c:strRef>
              <c:f>statistiche!$C$8:$C$14</c:f>
              <c:strCache>
                <c:ptCount val="7"/>
                <c:pt idx="0">
                  <c:v>Sospetto cancerogeno</c:v>
                </c:pt>
                <c:pt idx="1">
                  <c:v>Sospetto tossico per la riproduzione</c:v>
                </c:pt>
                <c:pt idx="2">
                  <c:v>Sospetto mutageno</c:v>
                </c:pt>
                <c:pt idx="3">
                  <c:v>Interferente endocrino</c:v>
                </c:pt>
                <c:pt idx="4">
                  <c:v>Possibile cancerogeno</c:v>
                </c:pt>
                <c:pt idx="5">
                  <c:v>Suggestive prove di cancerogenicità</c:v>
                </c:pt>
                <c:pt idx="6">
                  <c:v>Probabile cancerogeno </c:v>
                </c:pt>
              </c:strCache>
            </c:strRef>
          </c:cat>
          <c:val>
            <c:numRef>
              <c:f>statistiche!$D$8:$D$14</c:f>
              <c:numCache>
                <c:formatCode>General</c:formatCode>
                <c:ptCount val="7"/>
                <c:pt idx="0">
                  <c:v>8</c:v>
                </c:pt>
                <c:pt idx="1">
                  <c:v>12</c:v>
                </c:pt>
                <c:pt idx="2">
                  <c:v>9</c:v>
                </c:pt>
                <c:pt idx="3">
                  <c:v>8</c:v>
                </c:pt>
                <c:pt idx="4">
                  <c:v>4</c:v>
                </c:pt>
                <c:pt idx="5">
                  <c:v>1</c:v>
                </c:pt>
                <c:pt idx="6">
                  <c:v>2</c:v>
                </c:pt>
              </c:numCache>
            </c:numRef>
          </c:val>
        </c:ser>
        <c:ser>
          <c:idx val="1"/>
          <c:order val="1"/>
          <c:tx>
            <c:strRef>
              <c:f>statistiche!$E$7</c:f>
              <c:strCache>
                <c:ptCount val="1"/>
                <c:pt idx="0">
                  <c:v>Veneto</c:v>
                </c:pt>
              </c:strCache>
            </c:strRef>
          </c:tx>
          <c:invertIfNegative val="0"/>
          <c:cat>
            <c:strRef>
              <c:f>statistiche!$C$8:$C$14</c:f>
              <c:strCache>
                <c:ptCount val="7"/>
                <c:pt idx="0">
                  <c:v>Sospetto cancerogeno</c:v>
                </c:pt>
                <c:pt idx="1">
                  <c:v>Sospetto tossico per la riproduzione</c:v>
                </c:pt>
                <c:pt idx="2">
                  <c:v>Sospetto mutageno</c:v>
                </c:pt>
                <c:pt idx="3">
                  <c:v>Interferente endocrino</c:v>
                </c:pt>
                <c:pt idx="4">
                  <c:v>Possibile cancerogeno</c:v>
                </c:pt>
                <c:pt idx="5">
                  <c:v>Suggestive prove di cancerogenicità</c:v>
                </c:pt>
                <c:pt idx="6">
                  <c:v>Probabile cancerogeno </c:v>
                </c:pt>
              </c:strCache>
            </c:strRef>
          </c:cat>
          <c:val>
            <c:numRef>
              <c:f>statistiche!$E$8:$E$14</c:f>
              <c:numCache>
                <c:formatCode>General</c:formatCode>
                <c:ptCount val="7"/>
                <c:pt idx="0">
                  <c:v>29</c:v>
                </c:pt>
                <c:pt idx="1">
                  <c:v>14</c:v>
                </c:pt>
                <c:pt idx="2">
                  <c:v>8</c:v>
                </c:pt>
                <c:pt idx="3">
                  <c:v>9</c:v>
                </c:pt>
                <c:pt idx="4">
                  <c:v>5</c:v>
                </c:pt>
                <c:pt idx="5">
                  <c:v>4</c:v>
                </c:pt>
                <c:pt idx="6">
                  <c:v>2</c:v>
                </c:pt>
              </c:numCache>
            </c:numRef>
          </c:val>
        </c:ser>
        <c:dLbls>
          <c:showLegendKey val="0"/>
          <c:showVal val="0"/>
          <c:showCatName val="0"/>
          <c:showSerName val="0"/>
          <c:showPercent val="0"/>
          <c:showBubbleSize val="0"/>
        </c:dLbls>
        <c:gapWidth val="150"/>
        <c:axId val="231916544"/>
        <c:axId val="231608832"/>
      </c:barChart>
      <c:catAx>
        <c:axId val="231916544"/>
        <c:scaling>
          <c:orientation val="minMax"/>
        </c:scaling>
        <c:delete val="0"/>
        <c:axPos val="b"/>
        <c:majorTickMark val="out"/>
        <c:minorTickMark val="none"/>
        <c:tickLblPos val="nextTo"/>
        <c:crossAx val="231608832"/>
        <c:crosses val="autoZero"/>
        <c:auto val="1"/>
        <c:lblAlgn val="ctr"/>
        <c:lblOffset val="100"/>
        <c:noMultiLvlLbl val="0"/>
      </c:catAx>
      <c:valAx>
        <c:axId val="231608832"/>
        <c:scaling>
          <c:orientation val="minMax"/>
        </c:scaling>
        <c:delete val="0"/>
        <c:axPos val="l"/>
        <c:majorGridlines/>
        <c:numFmt formatCode="General" sourceLinked="1"/>
        <c:majorTickMark val="out"/>
        <c:minorTickMark val="none"/>
        <c:tickLblPos val="nextTo"/>
        <c:crossAx val="231916544"/>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statistiche!$D$16</c:f>
              <c:strCache>
                <c:ptCount val="1"/>
                <c:pt idx="0">
                  <c:v>Trentino</c:v>
                </c:pt>
              </c:strCache>
            </c:strRef>
          </c:tx>
          <c:invertIfNegative val="0"/>
          <c:cat>
            <c:strRef>
              <c:f>statistiche!$C$17:$C$22</c:f>
              <c:strCache>
                <c:ptCount val="6"/>
                <c:pt idx="0">
                  <c:v>Molto tossico per gli organismi acquatici con effetti di lunga durata. </c:v>
                </c:pt>
                <c:pt idx="1">
                  <c:v>Sospetto persistente nell'ambiente</c:v>
                </c:pt>
                <c:pt idx="2">
                  <c:v>Tossico per i lombrichi</c:v>
                </c:pt>
                <c:pt idx="3">
                  <c:v>Affinità al bioaccumulo</c:v>
                </c:pt>
                <c:pt idx="4">
                  <c:v>Tossico per le api</c:v>
                </c:pt>
                <c:pt idx="5">
                  <c:v>Elevata persistenza nell'ambiente</c:v>
                </c:pt>
              </c:strCache>
            </c:strRef>
          </c:cat>
          <c:val>
            <c:numRef>
              <c:f>statistiche!$D$17:$D$22</c:f>
              <c:numCache>
                <c:formatCode>General</c:formatCode>
                <c:ptCount val="6"/>
                <c:pt idx="0">
                  <c:v>20</c:v>
                </c:pt>
                <c:pt idx="1">
                  <c:v>13</c:v>
                </c:pt>
                <c:pt idx="2">
                  <c:v>10</c:v>
                </c:pt>
                <c:pt idx="3">
                  <c:v>6</c:v>
                </c:pt>
                <c:pt idx="4">
                  <c:v>6</c:v>
                </c:pt>
                <c:pt idx="5">
                  <c:v>4</c:v>
                </c:pt>
              </c:numCache>
            </c:numRef>
          </c:val>
        </c:ser>
        <c:ser>
          <c:idx val="1"/>
          <c:order val="1"/>
          <c:tx>
            <c:strRef>
              <c:f>statistiche!$E$16</c:f>
              <c:strCache>
                <c:ptCount val="1"/>
                <c:pt idx="0">
                  <c:v>Veneto</c:v>
                </c:pt>
              </c:strCache>
            </c:strRef>
          </c:tx>
          <c:invertIfNegative val="0"/>
          <c:cat>
            <c:strRef>
              <c:f>statistiche!$C$17:$C$22</c:f>
              <c:strCache>
                <c:ptCount val="6"/>
                <c:pt idx="0">
                  <c:v>Molto tossico per gli organismi acquatici con effetti di lunga durata. </c:v>
                </c:pt>
                <c:pt idx="1">
                  <c:v>Sospetto persistente nell'ambiente</c:v>
                </c:pt>
                <c:pt idx="2">
                  <c:v>Tossico per i lombrichi</c:v>
                </c:pt>
                <c:pt idx="3">
                  <c:v>Affinità al bioaccumulo</c:v>
                </c:pt>
                <c:pt idx="4">
                  <c:v>Tossico per le api</c:v>
                </c:pt>
                <c:pt idx="5">
                  <c:v>Elevata persistenza nell'ambiente</c:v>
                </c:pt>
              </c:strCache>
            </c:strRef>
          </c:cat>
          <c:val>
            <c:numRef>
              <c:f>statistiche!$E$17:$E$22</c:f>
              <c:numCache>
                <c:formatCode>General</c:formatCode>
                <c:ptCount val="6"/>
                <c:pt idx="0">
                  <c:v>34</c:v>
                </c:pt>
                <c:pt idx="1">
                  <c:v>13</c:v>
                </c:pt>
                <c:pt idx="2">
                  <c:v>13</c:v>
                </c:pt>
                <c:pt idx="3">
                  <c:v>8</c:v>
                </c:pt>
                <c:pt idx="4">
                  <c:v>9</c:v>
                </c:pt>
                <c:pt idx="5">
                  <c:v>8</c:v>
                </c:pt>
              </c:numCache>
            </c:numRef>
          </c:val>
        </c:ser>
        <c:dLbls>
          <c:showLegendKey val="0"/>
          <c:showVal val="0"/>
          <c:showCatName val="0"/>
          <c:showSerName val="0"/>
          <c:showPercent val="0"/>
          <c:showBubbleSize val="0"/>
        </c:dLbls>
        <c:gapWidth val="150"/>
        <c:axId val="231917568"/>
        <c:axId val="231611136"/>
      </c:barChart>
      <c:catAx>
        <c:axId val="231917568"/>
        <c:scaling>
          <c:orientation val="minMax"/>
        </c:scaling>
        <c:delete val="0"/>
        <c:axPos val="b"/>
        <c:majorTickMark val="out"/>
        <c:minorTickMark val="none"/>
        <c:tickLblPos val="nextTo"/>
        <c:crossAx val="231611136"/>
        <c:crosses val="autoZero"/>
        <c:auto val="1"/>
        <c:lblAlgn val="ctr"/>
        <c:lblOffset val="100"/>
        <c:noMultiLvlLbl val="0"/>
      </c:catAx>
      <c:valAx>
        <c:axId val="231611136"/>
        <c:scaling>
          <c:orientation val="minMax"/>
        </c:scaling>
        <c:delete val="0"/>
        <c:axPos val="l"/>
        <c:majorGridlines/>
        <c:numFmt formatCode="General" sourceLinked="1"/>
        <c:majorTickMark val="out"/>
        <c:minorTickMark val="none"/>
        <c:tickLblPos val="nextTo"/>
        <c:crossAx val="231917568"/>
        <c:crosses val="autoZero"/>
        <c:crossBetween val="between"/>
      </c:valAx>
    </c:plotArea>
    <c:legend>
      <c:legendPos val="r"/>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it-IT" sz="1400" b="1"/>
              <a:t>Esenzioni ticket per neoplasie maligne</a:t>
            </a:r>
          </a:p>
        </c:rich>
      </c:tx>
      <c:layout/>
      <c:overlay val="0"/>
    </c:title>
    <c:autoTitleDeleted val="0"/>
    <c:plotArea>
      <c:layout/>
      <c:scatterChart>
        <c:scatterStyle val="lineMarker"/>
        <c:varyColors val="0"/>
        <c:ser>
          <c:idx val="0"/>
          <c:order val="0"/>
          <c:spPr>
            <a:ln w="28575">
              <a:noFill/>
            </a:ln>
          </c:spPr>
          <c:trendline>
            <c:trendlineType val="linear"/>
            <c:dispRSqr val="0"/>
            <c:dispEq val="0"/>
          </c:trendline>
          <c:xVal>
            <c:numRef>
              <c:f>tumori!$G$2:$N$2</c:f>
              <c:numCache>
                <c:formatCode>General</c:formatCode>
                <c:ptCount val="8"/>
                <c:pt idx="0">
                  <c:v>2007</c:v>
                </c:pt>
                <c:pt idx="1">
                  <c:v>2008</c:v>
                </c:pt>
                <c:pt idx="2">
                  <c:v>2009</c:v>
                </c:pt>
                <c:pt idx="3">
                  <c:v>2010</c:v>
                </c:pt>
                <c:pt idx="4">
                  <c:v>2011</c:v>
                </c:pt>
                <c:pt idx="5">
                  <c:v>2012</c:v>
                </c:pt>
                <c:pt idx="6">
                  <c:v>2013</c:v>
                </c:pt>
                <c:pt idx="7">
                  <c:v>2014</c:v>
                </c:pt>
              </c:numCache>
            </c:numRef>
          </c:xVal>
          <c:yVal>
            <c:numRef>
              <c:f>tumori!$G$3:$N$3</c:f>
              <c:numCache>
                <c:formatCode>#,##0</c:formatCode>
                <c:ptCount val="8"/>
                <c:pt idx="0" formatCode="General">
                  <c:v>8760</c:v>
                </c:pt>
                <c:pt idx="1">
                  <c:v>9146</c:v>
                </c:pt>
                <c:pt idx="2">
                  <c:v>9651</c:v>
                </c:pt>
                <c:pt idx="3">
                  <c:v>10345</c:v>
                </c:pt>
                <c:pt idx="4">
                  <c:v>10849</c:v>
                </c:pt>
                <c:pt idx="5">
                  <c:v>11595</c:v>
                </c:pt>
                <c:pt idx="6">
                  <c:v>11782</c:v>
                </c:pt>
                <c:pt idx="7">
                  <c:v>11310</c:v>
                </c:pt>
              </c:numCache>
            </c:numRef>
          </c:yVal>
          <c:smooth val="0"/>
        </c:ser>
        <c:dLbls>
          <c:showLegendKey val="0"/>
          <c:showVal val="0"/>
          <c:showCatName val="0"/>
          <c:showSerName val="0"/>
          <c:showPercent val="0"/>
          <c:showBubbleSize val="0"/>
        </c:dLbls>
        <c:axId val="180831360"/>
        <c:axId val="180830784"/>
      </c:scatterChart>
      <c:valAx>
        <c:axId val="180831360"/>
        <c:scaling>
          <c:orientation val="minMax"/>
        </c:scaling>
        <c:delete val="0"/>
        <c:axPos val="b"/>
        <c:numFmt formatCode="General" sourceLinked="1"/>
        <c:majorTickMark val="none"/>
        <c:minorTickMark val="none"/>
        <c:tickLblPos val="nextTo"/>
        <c:crossAx val="180830784"/>
        <c:crosses val="autoZero"/>
        <c:crossBetween val="midCat"/>
      </c:valAx>
      <c:valAx>
        <c:axId val="180830784"/>
        <c:scaling>
          <c:orientation val="minMax"/>
        </c:scaling>
        <c:delete val="0"/>
        <c:axPos val="l"/>
        <c:majorGridlines/>
        <c:title>
          <c:tx>
            <c:rich>
              <a:bodyPr/>
              <a:lstStyle/>
              <a:p>
                <a:pPr>
                  <a:defRPr/>
                </a:pPr>
                <a:r>
                  <a:rPr lang="it-IT"/>
                  <a:t>N</a:t>
                </a:r>
              </a:p>
            </c:rich>
          </c:tx>
          <c:layout/>
          <c:overlay val="0"/>
        </c:title>
        <c:numFmt formatCode="General" sourceLinked="1"/>
        <c:majorTickMark val="none"/>
        <c:minorTickMark val="none"/>
        <c:tickLblPos val="nextTo"/>
        <c:crossAx val="18083136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a:pPr>
            <a:r>
              <a:rPr lang="it-IT"/>
              <a:t>Superficie</a:t>
            </a:r>
            <a:r>
              <a:rPr lang="it-IT" baseline="0"/>
              <a:t> a Prosecco</a:t>
            </a:r>
            <a:endParaRPr lang="it-IT"/>
          </a:p>
        </c:rich>
      </c:tx>
      <c:layout/>
      <c:overlay val="0"/>
    </c:title>
    <c:autoTitleDeleted val="0"/>
    <c:plotArea>
      <c:layout/>
      <c:scatterChart>
        <c:scatterStyle val="lineMarker"/>
        <c:varyColors val="0"/>
        <c:ser>
          <c:idx val="0"/>
          <c:order val="0"/>
          <c:spPr>
            <a:ln w="28575">
              <a:noFill/>
            </a:ln>
          </c:spPr>
          <c:trendline>
            <c:trendlineType val="exp"/>
            <c:dispRSqr val="0"/>
            <c:dispEq val="0"/>
          </c:trendline>
          <c:xVal>
            <c:numRef>
              <c:f>'superficie vitata'!$A$3:$A$10</c:f>
              <c:numCache>
                <c:formatCode>General</c:formatCode>
                <c:ptCount val="8"/>
                <c:pt idx="0">
                  <c:v>1970</c:v>
                </c:pt>
                <c:pt idx="1">
                  <c:v>1980</c:v>
                </c:pt>
                <c:pt idx="2">
                  <c:v>1990</c:v>
                </c:pt>
                <c:pt idx="3">
                  <c:v>1998</c:v>
                </c:pt>
                <c:pt idx="4">
                  <c:v>2007</c:v>
                </c:pt>
                <c:pt idx="5">
                  <c:v>2010</c:v>
                </c:pt>
                <c:pt idx="6">
                  <c:v>2015</c:v>
                </c:pt>
                <c:pt idx="7">
                  <c:v>2017</c:v>
                </c:pt>
              </c:numCache>
            </c:numRef>
          </c:xVal>
          <c:yVal>
            <c:numRef>
              <c:f>'superficie vitata'!$B$3:$B$10</c:f>
              <c:numCache>
                <c:formatCode>#,##0</c:formatCode>
                <c:ptCount val="8"/>
                <c:pt idx="0">
                  <c:v>1371</c:v>
                </c:pt>
                <c:pt idx="1">
                  <c:v>2021</c:v>
                </c:pt>
                <c:pt idx="2">
                  <c:v>2980</c:v>
                </c:pt>
                <c:pt idx="3">
                  <c:v>3546</c:v>
                </c:pt>
                <c:pt idx="4">
                  <c:v>4830</c:v>
                </c:pt>
                <c:pt idx="5">
                  <c:v>6100</c:v>
                </c:pt>
                <c:pt idx="6">
                  <c:v>7100</c:v>
                </c:pt>
                <c:pt idx="7">
                  <c:v>8400</c:v>
                </c:pt>
              </c:numCache>
            </c:numRef>
          </c:yVal>
          <c:smooth val="0"/>
        </c:ser>
        <c:dLbls>
          <c:showLegendKey val="0"/>
          <c:showVal val="0"/>
          <c:showCatName val="0"/>
          <c:showSerName val="0"/>
          <c:showPercent val="0"/>
          <c:showBubbleSize val="0"/>
        </c:dLbls>
        <c:axId val="180966464"/>
        <c:axId val="180965888"/>
      </c:scatterChart>
      <c:valAx>
        <c:axId val="180966464"/>
        <c:scaling>
          <c:orientation val="minMax"/>
        </c:scaling>
        <c:delete val="0"/>
        <c:axPos val="b"/>
        <c:numFmt formatCode="General" sourceLinked="1"/>
        <c:majorTickMark val="none"/>
        <c:minorTickMark val="none"/>
        <c:tickLblPos val="nextTo"/>
        <c:crossAx val="180965888"/>
        <c:crosses val="autoZero"/>
        <c:crossBetween val="midCat"/>
      </c:valAx>
      <c:valAx>
        <c:axId val="180965888"/>
        <c:scaling>
          <c:orientation val="minMax"/>
        </c:scaling>
        <c:delete val="0"/>
        <c:axPos val="l"/>
        <c:majorGridlines/>
        <c:title>
          <c:tx>
            <c:rich>
              <a:bodyPr/>
              <a:lstStyle/>
              <a:p>
                <a:pPr>
                  <a:defRPr/>
                </a:pPr>
                <a:r>
                  <a:rPr lang="it-IT"/>
                  <a:t>Ettari</a:t>
                </a:r>
              </a:p>
            </c:rich>
          </c:tx>
          <c:layout/>
          <c:overlay val="0"/>
        </c:title>
        <c:numFmt formatCode="#,##0" sourceLinked="1"/>
        <c:majorTickMark val="none"/>
        <c:minorTickMark val="none"/>
        <c:tickLblPos val="nextTo"/>
        <c:crossAx val="1809664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142875</xdr:colOff>
      <xdr:row>1</xdr:row>
      <xdr:rowOff>157161</xdr:rowOff>
    </xdr:from>
    <xdr:to>
      <xdr:col>16</xdr:col>
      <xdr:colOff>295275</xdr:colOff>
      <xdr:row>15</xdr:row>
      <xdr:rowOff>200024</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17</xdr:row>
      <xdr:rowOff>33336</xdr:rowOff>
    </xdr:from>
    <xdr:to>
      <xdr:col>16</xdr:col>
      <xdr:colOff>47625</xdr:colOff>
      <xdr:row>30</xdr:row>
      <xdr:rowOff>238124</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xdr:colOff>
      <xdr:row>4</xdr:row>
      <xdr:rowOff>19050</xdr:rowOff>
    </xdr:from>
    <xdr:to>
      <xdr:col>13</xdr:col>
      <xdr:colOff>352425</xdr:colOff>
      <xdr:row>7</xdr:row>
      <xdr:rowOff>742950</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581025</xdr:colOff>
      <xdr:row>1</xdr:row>
      <xdr:rowOff>28575</xdr:rowOff>
    </xdr:from>
    <xdr:to>
      <xdr:col>18</xdr:col>
      <xdr:colOff>276225</xdr:colOff>
      <xdr:row>15</xdr:row>
      <xdr:rowOff>104775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9"/>
  <sheetViews>
    <sheetView topLeftCell="B1" zoomScaleNormal="100" workbookViewId="0">
      <pane xSplit="5" ySplit="1" topLeftCell="G2" activePane="bottomRight" state="frozen"/>
      <selection activeCell="B1" sqref="B1"/>
      <selection pane="topRight" activeCell="E1" sqref="E1"/>
      <selection pane="bottomLeft" activeCell="B2" sqref="B2"/>
      <selection pane="bottomRight" activeCell="E30" sqref="E30"/>
    </sheetView>
  </sheetViews>
  <sheetFormatPr defaultRowHeight="14.25" customHeight="1" x14ac:dyDescent="0.25"/>
  <cols>
    <col min="1" max="2" width="9.140625" style="3"/>
    <col min="4" max="4" width="9.140625" style="5"/>
    <col min="5" max="5" width="17.28515625" style="23" customWidth="1"/>
    <col min="6" max="6" width="20.42578125" style="3" customWidth="1"/>
    <col min="7" max="7" width="26.85546875" style="3" customWidth="1"/>
    <col min="8" max="9" width="9.140625" style="3"/>
    <col min="10" max="10" width="9.140625" style="18"/>
    <col min="11" max="16384" width="9.140625" style="3"/>
  </cols>
  <sheetData>
    <row r="1" spans="1:20" s="1" customFormat="1" ht="14.25" customHeight="1" x14ac:dyDescent="0.25">
      <c r="A1" s="1" t="s">
        <v>580</v>
      </c>
      <c r="B1" s="1" t="s">
        <v>1226</v>
      </c>
      <c r="C1" s="1" t="s">
        <v>1226</v>
      </c>
      <c r="D1" s="15" t="s">
        <v>0</v>
      </c>
      <c r="E1" s="22" t="s">
        <v>264</v>
      </c>
      <c r="F1" s="1" t="s">
        <v>1</v>
      </c>
      <c r="G1" s="1" t="s">
        <v>2</v>
      </c>
      <c r="H1" s="1" t="s">
        <v>3</v>
      </c>
      <c r="I1" s="1" t="s">
        <v>4</v>
      </c>
      <c r="J1" s="17" t="s">
        <v>262</v>
      </c>
      <c r="K1" s="1" t="s">
        <v>822</v>
      </c>
      <c r="L1" s="1" t="s">
        <v>266</v>
      </c>
      <c r="M1" s="1" t="s">
        <v>267</v>
      </c>
      <c r="N1" s="1" t="s">
        <v>270</v>
      </c>
      <c r="O1" s="1" t="s">
        <v>268</v>
      </c>
      <c r="P1" s="1" t="s">
        <v>322</v>
      </c>
      <c r="Q1" s="1" t="s">
        <v>323</v>
      </c>
      <c r="R1" s="1" t="s">
        <v>765</v>
      </c>
      <c r="S1" s="1" t="s">
        <v>597</v>
      </c>
    </row>
    <row r="2" spans="1:20" ht="14.25" customHeight="1" x14ac:dyDescent="0.25">
      <c r="A2" s="3">
        <v>1</v>
      </c>
      <c r="B2" s="3">
        <v>2017</v>
      </c>
      <c r="C2">
        <v>2018</v>
      </c>
      <c r="D2" s="5" t="s">
        <v>193</v>
      </c>
      <c r="E2" s="23" t="s">
        <v>194</v>
      </c>
      <c r="F2" s="3" t="s">
        <v>195</v>
      </c>
      <c r="H2" s="3" t="s">
        <v>196</v>
      </c>
      <c r="J2" s="18">
        <v>4</v>
      </c>
      <c r="K2" s="3" t="s">
        <v>177</v>
      </c>
      <c r="R2" s="3">
        <v>1</v>
      </c>
    </row>
    <row r="3" spans="1:20" ht="14.25" customHeight="1" x14ac:dyDescent="0.25">
      <c r="A3" s="3">
        <v>2</v>
      </c>
      <c r="B3" s="3">
        <v>2017</v>
      </c>
      <c r="D3" s="5" t="s">
        <v>251</v>
      </c>
      <c r="E3" s="23" t="s">
        <v>571</v>
      </c>
      <c r="F3" s="3" t="s">
        <v>256</v>
      </c>
      <c r="H3" s="3" t="s">
        <v>151</v>
      </c>
      <c r="J3" s="18">
        <v>14</v>
      </c>
      <c r="K3" s="3" t="s">
        <v>255</v>
      </c>
      <c r="L3" s="3" t="s">
        <v>450</v>
      </c>
      <c r="M3" s="3" t="s">
        <v>449</v>
      </c>
      <c r="N3" s="3" t="s">
        <v>451</v>
      </c>
      <c r="P3" s="3" t="s">
        <v>306</v>
      </c>
      <c r="Q3" s="3" t="s">
        <v>320</v>
      </c>
      <c r="R3" s="3">
        <v>1</v>
      </c>
      <c r="S3" s="3">
        <v>1</v>
      </c>
    </row>
    <row r="4" spans="1:20" ht="14.25" customHeight="1" x14ac:dyDescent="0.25">
      <c r="A4" s="3">
        <v>3</v>
      </c>
      <c r="C4">
        <v>2018</v>
      </c>
      <c r="D4" s="5" t="s">
        <v>200</v>
      </c>
      <c r="E4" s="23" t="s">
        <v>1327</v>
      </c>
      <c r="F4" s="3" t="s">
        <v>239</v>
      </c>
      <c r="H4" s="3" t="s">
        <v>1328</v>
      </c>
      <c r="I4" s="3" t="s">
        <v>240</v>
      </c>
      <c r="J4" s="18">
        <v>21</v>
      </c>
      <c r="K4" s="3" t="s">
        <v>209</v>
      </c>
      <c r="L4" s="3" t="s">
        <v>1368</v>
      </c>
      <c r="M4" s="3" t="s">
        <v>430</v>
      </c>
      <c r="N4" s="3" t="s">
        <v>427</v>
      </c>
      <c r="P4" s="3" t="s">
        <v>339</v>
      </c>
      <c r="Q4" s="3" t="s">
        <v>428</v>
      </c>
      <c r="R4" s="3">
        <v>1</v>
      </c>
    </row>
    <row r="5" spans="1:20" ht="14.25" customHeight="1" x14ac:dyDescent="0.25">
      <c r="A5" s="3">
        <v>3</v>
      </c>
      <c r="B5" s="3">
        <v>2017</v>
      </c>
      <c r="C5">
        <v>2018</v>
      </c>
      <c r="D5" s="5" t="s">
        <v>200</v>
      </c>
      <c r="E5" s="23" t="s">
        <v>558</v>
      </c>
      <c r="F5" s="3" t="s">
        <v>239</v>
      </c>
      <c r="H5" s="3" t="s">
        <v>151</v>
      </c>
      <c r="I5" s="3" t="s">
        <v>240</v>
      </c>
      <c r="J5" s="18">
        <v>21</v>
      </c>
      <c r="K5" s="3" t="s">
        <v>209</v>
      </c>
      <c r="L5" s="3" t="s">
        <v>1368</v>
      </c>
      <c r="M5" s="3" t="s">
        <v>430</v>
      </c>
      <c r="N5" s="3" t="s">
        <v>427</v>
      </c>
      <c r="P5" s="3" t="s">
        <v>339</v>
      </c>
      <c r="Q5" s="3" t="s">
        <v>428</v>
      </c>
      <c r="R5" s="3">
        <v>1</v>
      </c>
    </row>
    <row r="6" spans="1:20" ht="14.25" customHeight="1" x14ac:dyDescent="0.25">
      <c r="A6" s="3">
        <v>5</v>
      </c>
      <c r="B6" s="3">
        <v>2017</v>
      </c>
      <c r="D6" s="5" t="s">
        <v>28</v>
      </c>
      <c r="E6" s="23" t="s">
        <v>476</v>
      </c>
      <c r="F6" s="3" t="s">
        <v>60</v>
      </c>
      <c r="G6" s="3" t="s">
        <v>618</v>
      </c>
      <c r="H6" s="3" t="s">
        <v>13</v>
      </c>
      <c r="J6" s="18">
        <v>40</v>
      </c>
      <c r="K6" s="3" t="s">
        <v>15</v>
      </c>
      <c r="L6" s="3" t="s">
        <v>630</v>
      </c>
      <c r="N6" s="3" t="s">
        <v>629</v>
      </c>
      <c r="O6" s="3" t="s">
        <v>598</v>
      </c>
      <c r="P6" s="14" t="s">
        <v>1373</v>
      </c>
      <c r="Q6" s="3" t="s">
        <v>669</v>
      </c>
      <c r="R6" s="3">
        <v>1</v>
      </c>
    </row>
    <row r="7" spans="1:20" ht="14.25" customHeight="1" x14ac:dyDescent="0.25">
      <c r="A7" s="3">
        <v>6</v>
      </c>
      <c r="B7" s="3">
        <v>2017</v>
      </c>
      <c r="C7">
        <v>2018</v>
      </c>
      <c r="D7" s="5">
        <v>6</v>
      </c>
      <c r="E7" s="23" t="s">
        <v>227</v>
      </c>
      <c r="F7" s="3" t="s">
        <v>228</v>
      </c>
      <c r="H7" s="3" t="s">
        <v>125</v>
      </c>
      <c r="J7" s="18">
        <v>7</v>
      </c>
      <c r="K7" s="3" t="s">
        <v>229</v>
      </c>
      <c r="L7" s="3" t="s">
        <v>766</v>
      </c>
      <c r="N7" s="3" t="s">
        <v>348</v>
      </c>
      <c r="P7" s="3" t="s">
        <v>346</v>
      </c>
      <c r="Q7" s="3" t="s">
        <v>347</v>
      </c>
      <c r="R7" s="3">
        <v>1</v>
      </c>
    </row>
    <row r="8" spans="1:20" ht="14.25" customHeight="1" x14ac:dyDescent="0.25">
      <c r="A8" s="3">
        <v>7</v>
      </c>
      <c r="B8" s="3">
        <v>2017</v>
      </c>
      <c r="D8" s="5" t="s">
        <v>107</v>
      </c>
      <c r="E8" s="23" t="s">
        <v>505</v>
      </c>
      <c r="F8" s="3" t="s">
        <v>115</v>
      </c>
      <c r="G8" s="3" t="s">
        <v>116</v>
      </c>
      <c r="H8" s="3" t="s">
        <v>69</v>
      </c>
      <c r="I8" s="3" t="s">
        <v>117</v>
      </c>
      <c r="J8" s="18">
        <v>28</v>
      </c>
      <c r="K8" s="3" t="s">
        <v>15</v>
      </c>
      <c r="L8" s="3" t="s">
        <v>631</v>
      </c>
      <c r="M8" s="3" t="s">
        <v>600</v>
      </c>
      <c r="N8" s="3" t="s">
        <v>623</v>
      </c>
      <c r="O8" s="3" t="s">
        <v>598</v>
      </c>
      <c r="P8" s="3" t="s">
        <v>673</v>
      </c>
      <c r="Q8" s="3" t="s">
        <v>806</v>
      </c>
      <c r="R8" s="3">
        <v>1</v>
      </c>
    </row>
    <row r="9" spans="1:20" ht="14.25" customHeight="1" x14ac:dyDescent="0.25">
      <c r="C9">
        <v>2018</v>
      </c>
      <c r="E9" s="23" t="s">
        <v>1279</v>
      </c>
      <c r="F9" s="3" t="s">
        <v>1276</v>
      </c>
      <c r="G9" s="3" t="s">
        <v>1277</v>
      </c>
      <c r="H9" s="3" t="s">
        <v>69</v>
      </c>
      <c r="I9" s="3" t="s">
        <v>111</v>
      </c>
      <c r="J9" s="18">
        <v>28</v>
      </c>
      <c r="K9" s="3" t="s">
        <v>1275</v>
      </c>
      <c r="L9" s="3" t="s">
        <v>631</v>
      </c>
      <c r="M9" s="3" t="s">
        <v>600</v>
      </c>
      <c r="N9" s="3" t="s">
        <v>623</v>
      </c>
      <c r="O9" s="3" t="s">
        <v>598</v>
      </c>
      <c r="P9" s="3" t="s">
        <v>673</v>
      </c>
      <c r="Q9" s="3" t="s">
        <v>806</v>
      </c>
      <c r="R9" s="3">
        <v>1</v>
      </c>
      <c r="T9" s="3" t="s">
        <v>1365</v>
      </c>
    </row>
    <row r="10" spans="1:20" ht="14.25" customHeight="1" x14ac:dyDescent="0.25">
      <c r="A10" s="3">
        <v>8</v>
      </c>
      <c r="B10" s="3">
        <v>2017</v>
      </c>
      <c r="C10">
        <v>2018</v>
      </c>
      <c r="D10" s="5" t="s">
        <v>37</v>
      </c>
      <c r="E10" s="23" t="s">
        <v>469</v>
      </c>
      <c r="F10" s="3" t="s">
        <v>39</v>
      </c>
      <c r="G10" s="3" t="s">
        <v>617</v>
      </c>
      <c r="H10" s="3" t="s">
        <v>40</v>
      </c>
      <c r="J10" s="18">
        <v>40</v>
      </c>
      <c r="K10" s="3" t="s">
        <v>15</v>
      </c>
      <c r="L10" s="3" t="s">
        <v>602</v>
      </c>
      <c r="N10" s="3" t="s">
        <v>603</v>
      </c>
      <c r="P10" s="3" t="s">
        <v>785</v>
      </c>
      <c r="Q10" s="3" t="s">
        <v>1353</v>
      </c>
      <c r="R10" s="3">
        <v>1</v>
      </c>
    </row>
    <row r="11" spans="1:20" ht="14.25" customHeight="1" x14ac:dyDescent="0.25">
      <c r="A11" s="3">
        <v>9</v>
      </c>
      <c r="B11" s="3">
        <v>2017</v>
      </c>
      <c r="C11">
        <v>2018</v>
      </c>
      <c r="D11" s="5" t="s">
        <v>5</v>
      </c>
      <c r="E11" s="23" t="s">
        <v>575</v>
      </c>
      <c r="F11" s="3" t="s">
        <v>714</v>
      </c>
      <c r="G11" s="3" t="s">
        <v>1309</v>
      </c>
      <c r="H11" s="3" t="s">
        <v>36</v>
      </c>
      <c r="I11" s="3" t="s">
        <v>8</v>
      </c>
      <c r="J11" s="18">
        <v>40</v>
      </c>
      <c r="K11" s="3" t="s">
        <v>15</v>
      </c>
      <c r="L11" s="3" t="s">
        <v>675</v>
      </c>
      <c r="N11" s="3" t="s">
        <v>615</v>
      </c>
      <c r="O11" s="3" t="s">
        <v>658</v>
      </c>
      <c r="P11" s="3" t="s">
        <v>434</v>
      </c>
      <c r="Q11" s="3" t="s">
        <v>435</v>
      </c>
      <c r="R11" s="3">
        <v>1</v>
      </c>
    </row>
    <row r="12" spans="1:20" ht="14.25" customHeight="1" x14ac:dyDescent="0.25">
      <c r="A12" s="3">
        <v>10</v>
      </c>
      <c r="B12" s="3">
        <v>2017</v>
      </c>
      <c r="C12">
        <v>2018</v>
      </c>
      <c r="D12" s="5" t="s">
        <v>28</v>
      </c>
      <c r="E12" s="23" t="s">
        <v>576</v>
      </c>
      <c r="F12" s="3" t="s">
        <v>29</v>
      </c>
      <c r="H12" s="3" t="s">
        <v>30</v>
      </c>
      <c r="J12" s="18">
        <v>28</v>
      </c>
      <c r="K12" s="3" t="s">
        <v>15</v>
      </c>
      <c r="L12" s="3" t="s">
        <v>355</v>
      </c>
      <c r="N12" s="3" t="s">
        <v>354</v>
      </c>
      <c r="P12" s="3" t="s">
        <v>356</v>
      </c>
      <c r="Q12" s="3" t="s">
        <v>353</v>
      </c>
      <c r="R12" s="3">
        <v>1</v>
      </c>
    </row>
    <row r="13" spans="1:20" ht="14.25" customHeight="1" x14ac:dyDescent="0.25">
      <c r="A13" s="3">
        <v>11</v>
      </c>
      <c r="B13" s="3">
        <v>2017</v>
      </c>
      <c r="C13">
        <v>2018</v>
      </c>
      <c r="D13" s="5" t="s">
        <v>28</v>
      </c>
      <c r="E13" s="23" t="s">
        <v>1240</v>
      </c>
      <c r="F13" s="3" t="s">
        <v>29</v>
      </c>
      <c r="H13" s="3" t="s">
        <v>30</v>
      </c>
      <c r="J13" s="18">
        <v>28</v>
      </c>
      <c r="K13" s="3" t="s">
        <v>15</v>
      </c>
      <c r="L13" s="3" t="s">
        <v>355</v>
      </c>
      <c r="N13" s="3" t="s">
        <v>354</v>
      </c>
      <c r="P13" s="3" t="s">
        <v>356</v>
      </c>
      <c r="Q13" s="3" t="s">
        <v>353</v>
      </c>
      <c r="R13" s="3">
        <v>1</v>
      </c>
    </row>
    <row r="14" spans="1:20" ht="14.25" customHeight="1" x14ac:dyDescent="0.25">
      <c r="A14" s="3">
        <v>12</v>
      </c>
      <c r="B14" s="3">
        <v>2017</v>
      </c>
      <c r="D14" s="5" t="s">
        <v>215</v>
      </c>
      <c r="E14" s="23" t="s">
        <v>1323</v>
      </c>
      <c r="F14" s="3" t="s">
        <v>216</v>
      </c>
      <c r="H14" s="3" t="s">
        <v>151</v>
      </c>
      <c r="J14" s="18">
        <v>30</v>
      </c>
      <c r="K14" s="3" t="s">
        <v>217</v>
      </c>
      <c r="L14" s="3" t="s">
        <v>327</v>
      </c>
      <c r="M14" s="3" t="s">
        <v>689</v>
      </c>
      <c r="N14" s="3" t="s">
        <v>326</v>
      </c>
      <c r="P14" s="3" t="s">
        <v>324</v>
      </c>
      <c r="Q14" s="3" t="s">
        <v>325</v>
      </c>
      <c r="R14" s="3">
        <v>1</v>
      </c>
    </row>
    <row r="15" spans="1:20" ht="14.25" customHeight="1" x14ac:dyDescent="0.25">
      <c r="A15" s="3">
        <v>13</v>
      </c>
      <c r="B15" s="3">
        <v>2017</v>
      </c>
      <c r="C15">
        <v>2018</v>
      </c>
      <c r="D15" s="5" t="s">
        <v>63</v>
      </c>
      <c r="E15" s="23" t="s">
        <v>79</v>
      </c>
      <c r="F15" s="3" t="s">
        <v>1307</v>
      </c>
      <c r="G15" s="3" t="s">
        <v>1308</v>
      </c>
      <c r="H15" s="3" t="s">
        <v>20</v>
      </c>
      <c r="I15" s="3" t="s">
        <v>80</v>
      </c>
      <c r="J15" s="18">
        <v>21</v>
      </c>
      <c r="K15" s="3" t="s">
        <v>15</v>
      </c>
      <c r="L15" s="3" t="s">
        <v>604</v>
      </c>
      <c r="N15" s="3" t="s">
        <v>605</v>
      </c>
      <c r="P15" s="3" t="s">
        <v>802</v>
      </c>
      <c r="Q15" s="3" t="s">
        <v>807</v>
      </c>
      <c r="R15" s="3">
        <v>1</v>
      </c>
    </row>
    <row r="16" spans="1:20" ht="14.25" customHeight="1" x14ac:dyDescent="0.25">
      <c r="A16" s="3">
        <v>14</v>
      </c>
      <c r="B16" s="3">
        <v>2017</v>
      </c>
      <c r="C16">
        <v>2018</v>
      </c>
      <c r="D16" s="5" t="s">
        <v>44</v>
      </c>
      <c r="E16" s="23" t="s">
        <v>47</v>
      </c>
      <c r="F16" s="3" t="s">
        <v>48</v>
      </c>
      <c r="H16" s="3" t="s">
        <v>34</v>
      </c>
      <c r="I16" s="3" t="s">
        <v>49</v>
      </c>
      <c r="J16" s="18">
        <v>56</v>
      </c>
      <c r="K16" s="3" t="s">
        <v>50</v>
      </c>
      <c r="L16" s="3" t="s">
        <v>1379</v>
      </c>
      <c r="N16" s="3" t="s">
        <v>388</v>
      </c>
      <c r="P16" s="3" t="s">
        <v>386</v>
      </c>
      <c r="Q16" s="3" t="s">
        <v>387</v>
      </c>
      <c r="R16" s="3">
        <v>1</v>
      </c>
    </row>
    <row r="17" spans="1:19" ht="14.25" customHeight="1" x14ac:dyDescent="0.25">
      <c r="A17" s="3">
        <v>15</v>
      </c>
      <c r="B17" s="3">
        <v>2017</v>
      </c>
      <c r="C17">
        <v>2018</v>
      </c>
      <c r="D17" s="5" t="s">
        <v>251</v>
      </c>
      <c r="E17" s="23" t="s">
        <v>252</v>
      </c>
      <c r="F17" s="3" t="s">
        <v>253</v>
      </c>
      <c r="H17" s="3" t="s">
        <v>151</v>
      </c>
      <c r="I17" s="3" t="s">
        <v>254</v>
      </c>
      <c r="J17" s="18">
        <v>30</v>
      </c>
      <c r="K17" s="3" t="s">
        <v>255</v>
      </c>
      <c r="L17" s="3" t="s">
        <v>316</v>
      </c>
      <c r="N17" s="3" t="s">
        <v>315</v>
      </c>
      <c r="P17" s="3" t="s">
        <v>317</v>
      </c>
      <c r="Q17" s="3" t="s">
        <v>318</v>
      </c>
      <c r="R17" s="3">
        <v>1</v>
      </c>
    </row>
    <row r="18" spans="1:19" ht="14.25" customHeight="1" x14ac:dyDescent="0.25">
      <c r="A18" s="3">
        <v>16</v>
      </c>
      <c r="B18" s="3">
        <v>2017</v>
      </c>
      <c r="C18">
        <v>2018</v>
      </c>
      <c r="D18" s="5">
        <v>16</v>
      </c>
      <c r="E18" s="23" t="s">
        <v>206</v>
      </c>
      <c r="F18" s="3" t="s">
        <v>207</v>
      </c>
      <c r="H18" s="3" t="s">
        <v>1342</v>
      </c>
      <c r="I18" s="3" t="s">
        <v>208</v>
      </c>
      <c r="J18" s="18">
        <v>21</v>
      </c>
      <c r="K18" s="3" t="s">
        <v>209</v>
      </c>
      <c r="L18" s="3" t="s">
        <v>304</v>
      </c>
      <c r="N18" s="3" t="s">
        <v>303</v>
      </c>
      <c r="O18" s="3" t="s">
        <v>305</v>
      </c>
      <c r="P18" s="3" t="s">
        <v>306</v>
      </c>
      <c r="Q18" s="3" t="s">
        <v>307</v>
      </c>
      <c r="R18" s="3">
        <v>1</v>
      </c>
    </row>
    <row r="19" spans="1:19" ht="14.25" customHeight="1" x14ac:dyDescent="0.25">
      <c r="A19" s="3">
        <v>17</v>
      </c>
      <c r="B19" s="3">
        <v>2017</v>
      </c>
      <c r="C19">
        <v>2018</v>
      </c>
      <c r="D19" s="5" t="s">
        <v>127</v>
      </c>
      <c r="E19" s="23" t="s">
        <v>128</v>
      </c>
      <c r="F19" s="3" t="s">
        <v>129</v>
      </c>
      <c r="H19" s="3" t="s">
        <v>125</v>
      </c>
      <c r="I19" s="3" t="s">
        <v>130</v>
      </c>
      <c r="J19" s="18">
        <v>28</v>
      </c>
      <c r="K19" s="3" t="s">
        <v>122</v>
      </c>
      <c r="L19" s="3" t="s">
        <v>990</v>
      </c>
      <c r="M19" s="3" t="s">
        <v>402</v>
      </c>
      <c r="N19" s="3" t="s">
        <v>403</v>
      </c>
      <c r="O19" s="3" t="s">
        <v>778</v>
      </c>
      <c r="P19" s="3" t="s">
        <v>306</v>
      </c>
      <c r="Q19" s="3" t="s">
        <v>401</v>
      </c>
      <c r="R19" s="3">
        <v>1</v>
      </c>
    </row>
    <row r="20" spans="1:19" ht="14.25" customHeight="1" x14ac:dyDescent="0.25">
      <c r="C20">
        <v>2018</v>
      </c>
      <c r="D20" s="5" t="s">
        <v>81</v>
      </c>
      <c r="E20" s="23" t="s">
        <v>1271</v>
      </c>
      <c r="F20" s="3" t="s">
        <v>1272</v>
      </c>
      <c r="G20" s="3" t="s">
        <v>88</v>
      </c>
      <c r="H20" s="3" t="s">
        <v>1248</v>
      </c>
      <c r="J20" s="18">
        <v>28</v>
      </c>
      <c r="K20" s="3" t="s">
        <v>15</v>
      </c>
      <c r="L20" s="3" t="s">
        <v>657</v>
      </c>
      <c r="M20" s="3" t="s">
        <v>654</v>
      </c>
      <c r="N20" s="3" t="s">
        <v>656</v>
      </c>
      <c r="O20" s="3" t="s">
        <v>655</v>
      </c>
      <c r="P20" s="3" t="s">
        <v>1113</v>
      </c>
      <c r="Q20" s="3" t="s">
        <v>1114</v>
      </c>
      <c r="R20" s="3">
        <v>1</v>
      </c>
    </row>
    <row r="21" spans="1:19" ht="14.25" customHeight="1" x14ac:dyDescent="0.25">
      <c r="A21" s="3">
        <v>18</v>
      </c>
      <c r="B21" s="3">
        <v>2017</v>
      </c>
      <c r="C21">
        <v>2018</v>
      </c>
      <c r="D21" s="5" t="s">
        <v>81</v>
      </c>
      <c r="E21" s="23" t="s">
        <v>498</v>
      </c>
      <c r="F21" s="3" t="s">
        <v>1273</v>
      </c>
      <c r="G21" s="3" t="s">
        <v>1274</v>
      </c>
      <c r="H21" s="3" t="s">
        <v>86</v>
      </c>
      <c r="J21" s="18">
        <v>28</v>
      </c>
      <c r="K21" s="3" t="s">
        <v>15</v>
      </c>
      <c r="L21" s="3" t="s">
        <v>657</v>
      </c>
      <c r="M21" s="3" t="s">
        <v>654</v>
      </c>
      <c r="N21" s="3" t="s">
        <v>656</v>
      </c>
      <c r="O21" s="3" t="s">
        <v>655</v>
      </c>
      <c r="P21" s="3" t="s">
        <v>1113</v>
      </c>
      <c r="Q21" s="3" t="s">
        <v>1114</v>
      </c>
      <c r="R21" s="3">
        <v>1</v>
      </c>
    </row>
    <row r="22" spans="1:19" ht="14.25" customHeight="1" x14ac:dyDescent="0.25">
      <c r="A22" s="3">
        <v>19</v>
      </c>
      <c r="B22" s="3">
        <v>2017</v>
      </c>
      <c r="C22">
        <v>2018</v>
      </c>
      <c r="D22" s="5" t="s">
        <v>28</v>
      </c>
      <c r="E22" s="23" t="s">
        <v>459</v>
      </c>
      <c r="F22" s="3" t="s">
        <v>29</v>
      </c>
      <c r="H22" s="3" t="s">
        <v>30</v>
      </c>
      <c r="J22" s="18">
        <v>28</v>
      </c>
      <c r="K22" s="3" t="s">
        <v>15</v>
      </c>
      <c r="L22" s="3" t="s">
        <v>355</v>
      </c>
      <c r="N22" s="3" t="s">
        <v>354</v>
      </c>
      <c r="P22" s="3" t="s">
        <v>356</v>
      </c>
      <c r="Q22" s="3" t="s">
        <v>353</v>
      </c>
      <c r="R22" s="3">
        <v>1</v>
      </c>
    </row>
    <row r="23" spans="1:19" ht="14.25" customHeight="1" x14ac:dyDescent="0.25">
      <c r="A23" s="3">
        <v>20</v>
      </c>
      <c r="B23" s="3">
        <v>2017</v>
      </c>
      <c r="C23">
        <v>2018</v>
      </c>
      <c r="D23" s="5" t="s">
        <v>230</v>
      </c>
      <c r="E23" s="23" t="s">
        <v>548</v>
      </c>
      <c r="F23" s="3" t="s">
        <v>231</v>
      </c>
      <c r="H23" s="3" t="s">
        <v>142</v>
      </c>
      <c r="I23" s="3" t="s">
        <v>232</v>
      </c>
      <c r="J23" s="18">
        <v>10</v>
      </c>
      <c r="K23" s="3" t="s">
        <v>214</v>
      </c>
      <c r="L23" s="3" t="s">
        <v>361</v>
      </c>
      <c r="M23" s="3" t="s">
        <v>360</v>
      </c>
      <c r="N23" s="3" t="s">
        <v>362</v>
      </c>
      <c r="P23" s="3" t="s">
        <v>277</v>
      </c>
      <c r="Q23" s="3" t="s">
        <v>363</v>
      </c>
      <c r="R23" s="3">
        <v>1</v>
      </c>
    </row>
    <row r="24" spans="1:19" ht="14.25" customHeight="1" x14ac:dyDescent="0.25">
      <c r="A24" s="3">
        <v>112</v>
      </c>
      <c r="B24" s="3">
        <v>2017</v>
      </c>
      <c r="C24">
        <v>2018</v>
      </c>
      <c r="D24" s="5" t="s">
        <v>178</v>
      </c>
      <c r="E24" s="23" t="s">
        <v>1306</v>
      </c>
      <c r="F24" s="3" t="s">
        <v>192</v>
      </c>
      <c r="H24" s="3" t="s">
        <v>151</v>
      </c>
      <c r="I24" s="3" t="s">
        <v>1262</v>
      </c>
      <c r="J24" s="18">
        <v>21</v>
      </c>
      <c r="K24" s="3" t="s">
        <v>177</v>
      </c>
      <c r="L24" s="3" t="s">
        <v>398</v>
      </c>
      <c r="M24" s="3" t="s">
        <v>400</v>
      </c>
      <c r="N24" s="3" t="s">
        <v>397</v>
      </c>
      <c r="P24" s="3" t="s">
        <v>344</v>
      </c>
      <c r="Q24" s="3" t="s">
        <v>345</v>
      </c>
      <c r="R24" s="3">
        <v>1</v>
      </c>
    </row>
    <row r="25" spans="1:19" ht="14.25" customHeight="1" x14ac:dyDescent="0.25">
      <c r="A25" s="3">
        <v>21</v>
      </c>
      <c r="B25" s="3">
        <v>2017</v>
      </c>
      <c r="C25">
        <v>2018</v>
      </c>
      <c r="D25" s="5" t="s">
        <v>123</v>
      </c>
      <c r="E25" s="23" t="s">
        <v>506</v>
      </c>
      <c r="F25" s="3" t="s">
        <v>124</v>
      </c>
      <c r="H25" s="3" t="s">
        <v>125</v>
      </c>
      <c r="I25" s="3" t="s">
        <v>126</v>
      </c>
      <c r="J25" s="18">
        <v>21</v>
      </c>
      <c r="K25" s="3" t="s">
        <v>122</v>
      </c>
      <c r="L25" s="3" t="s">
        <v>368</v>
      </c>
      <c r="N25" s="3" t="s">
        <v>367</v>
      </c>
      <c r="O25" s="3" t="s">
        <v>371</v>
      </c>
      <c r="P25" s="3" t="s">
        <v>369</v>
      </c>
      <c r="Q25" s="3" t="s">
        <v>370</v>
      </c>
      <c r="R25" s="3">
        <v>1</v>
      </c>
    </row>
    <row r="26" spans="1:19" ht="14.25" customHeight="1" x14ac:dyDescent="0.25">
      <c r="C26">
        <v>2018</v>
      </c>
      <c r="D26" s="5" t="s">
        <v>243</v>
      </c>
      <c r="E26" s="23" t="s">
        <v>1331</v>
      </c>
      <c r="F26" s="3" t="s">
        <v>1332</v>
      </c>
      <c r="I26" s="3" t="s">
        <v>1333</v>
      </c>
      <c r="J26" s="18">
        <v>14</v>
      </c>
      <c r="K26" s="3" t="s">
        <v>1334</v>
      </c>
      <c r="L26" s="3" t="s">
        <v>1367</v>
      </c>
      <c r="N26" s="3" t="s">
        <v>1366</v>
      </c>
      <c r="R26" s="3">
        <v>1</v>
      </c>
    </row>
    <row r="27" spans="1:19" s="11" customFormat="1" ht="14.25" customHeight="1" x14ac:dyDescent="0.25">
      <c r="A27" s="11">
        <v>23</v>
      </c>
      <c r="B27" s="11">
        <v>2017</v>
      </c>
      <c r="C27" s="25">
        <v>2018</v>
      </c>
      <c r="D27" s="26">
        <v>6</v>
      </c>
      <c r="E27" s="27" t="s">
        <v>529</v>
      </c>
      <c r="F27" s="11" t="s">
        <v>204</v>
      </c>
      <c r="H27" s="11" t="s">
        <v>1313</v>
      </c>
      <c r="I27" s="11" t="s">
        <v>1311</v>
      </c>
      <c r="J27" s="28" t="s">
        <v>1312</v>
      </c>
      <c r="K27" s="11" t="s">
        <v>1314</v>
      </c>
      <c r="L27" s="11" t="s">
        <v>683</v>
      </c>
      <c r="N27" s="11" t="s">
        <v>274</v>
      </c>
      <c r="P27" s="11" t="s">
        <v>278</v>
      </c>
      <c r="Q27" s="11" t="s">
        <v>279</v>
      </c>
      <c r="R27" s="11">
        <v>1</v>
      </c>
      <c r="S27" s="11">
        <v>1</v>
      </c>
    </row>
    <row r="28" spans="1:19" ht="14.25" customHeight="1" x14ac:dyDescent="0.25">
      <c r="A28" s="3">
        <v>24</v>
      </c>
      <c r="B28" s="3">
        <v>2017</v>
      </c>
      <c r="C28">
        <v>2018</v>
      </c>
      <c r="D28" s="5" t="s">
        <v>37</v>
      </c>
      <c r="E28" s="23" t="s">
        <v>470</v>
      </c>
      <c r="F28" s="3" t="s">
        <v>39</v>
      </c>
      <c r="G28" s="3" t="s">
        <v>617</v>
      </c>
      <c r="H28" s="3" t="s">
        <v>40</v>
      </c>
      <c r="J28" s="18">
        <v>40</v>
      </c>
      <c r="K28" s="3" t="s">
        <v>15</v>
      </c>
      <c r="L28" s="3" t="s">
        <v>602</v>
      </c>
      <c r="N28" s="3" t="s">
        <v>603</v>
      </c>
      <c r="P28" s="3" t="s">
        <v>785</v>
      </c>
      <c r="Q28" s="3" t="s">
        <v>781</v>
      </c>
      <c r="R28" s="3">
        <v>1</v>
      </c>
    </row>
    <row r="29" spans="1:19" ht="14.25" customHeight="1" x14ac:dyDescent="0.25">
      <c r="A29" s="3">
        <v>25</v>
      </c>
      <c r="B29" s="3">
        <v>2017</v>
      </c>
      <c r="C29">
        <v>2018</v>
      </c>
      <c r="D29" s="5" t="s">
        <v>241</v>
      </c>
      <c r="E29" s="23" t="s">
        <v>559</v>
      </c>
      <c r="F29" s="3" t="s">
        <v>242</v>
      </c>
      <c r="H29" s="3" t="s">
        <v>151</v>
      </c>
      <c r="I29" s="3" t="s">
        <v>8</v>
      </c>
      <c r="J29" s="18">
        <v>28</v>
      </c>
      <c r="K29" s="3" t="s">
        <v>199</v>
      </c>
      <c r="L29" s="3" t="s">
        <v>350</v>
      </c>
      <c r="N29" s="3" t="s">
        <v>351</v>
      </c>
      <c r="O29" s="3" t="s">
        <v>1358</v>
      </c>
      <c r="P29" s="3" t="s">
        <v>306</v>
      </c>
      <c r="Q29" s="3" t="s">
        <v>320</v>
      </c>
      <c r="R29" s="3">
        <v>1</v>
      </c>
    </row>
    <row r="30" spans="1:19" ht="14.25" customHeight="1" x14ac:dyDescent="0.25">
      <c r="A30" s="3">
        <v>26</v>
      </c>
      <c r="B30" s="3">
        <v>2017</v>
      </c>
      <c r="D30" s="5" t="s">
        <v>251</v>
      </c>
      <c r="E30" s="23" t="s">
        <v>574</v>
      </c>
      <c r="F30" s="3" t="s">
        <v>256</v>
      </c>
      <c r="H30" s="3" t="s">
        <v>151</v>
      </c>
      <c r="J30" s="18">
        <v>14</v>
      </c>
      <c r="K30" s="3" t="s">
        <v>255</v>
      </c>
      <c r="L30" s="3" t="s">
        <v>450</v>
      </c>
      <c r="M30" s="3" t="s">
        <v>449</v>
      </c>
      <c r="N30" s="3" t="s">
        <v>451</v>
      </c>
      <c r="P30" s="3" t="s">
        <v>306</v>
      </c>
      <c r="Q30" s="3" t="s">
        <v>320</v>
      </c>
      <c r="R30" s="3">
        <v>1</v>
      </c>
      <c r="S30" s="3">
        <v>1</v>
      </c>
    </row>
    <row r="31" spans="1:19" ht="14.25" customHeight="1" x14ac:dyDescent="0.25">
      <c r="A31" s="3">
        <v>27</v>
      </c>
      <c r="B31" s="3">
        <v>2017</v>
      </c>
      <c r="C31">
        <v>2018</v>
      </c>
      <c r="D31" s="5" t="s">
        <v>5</v>
      </c>
      <c r="E31" s="23" t="s">
        <v>92</v>
      </c>
      <c r="F31" s="3" t="s">
        <v>51</v>
      </c>
      <c r="G31" s="3" t="s">
        <v>52</v>
      </c>
      <c r="H31" s="3" t="s">
        <v>34</v>
      </c>
      <c r="J31" s="18">
        <v>35</v>
      </c>
      <c r="K31" s="3" t="s">
        <v>389</v>
      </c>
      <c r="L31" s="3" t="s">
        <v>985</v>
      </c>
      <c r="M31" s="3" t="s">
        <v>609</v>
      </c>
      <c r="N31" s="3" t="s">
        <v>634</v>
      </c>
      <c r="P31" s="3" t="s">
        <v>637</v>
      </c>
      <c r="Q31" s="3" t="s">
        <v>641</v>
      </c>
      <c r="R31" s="3">
        <v>1</v>
      </c>
    </row>
    <row r="32" spans="1:19" ht="14.25" customHeight="1" x14ac:dyDescent="0.25">
      <c r="A32" s="3">
        <v>28</v>
      </c>
      <c r="B32" s="3">
        <v>2017</v>
      </c>
      <c r="C32">
        <v>2018</v>
      </c>
      <c r="D32" s="5">
        <v>6</v>
      </c>
      <c r="E32" s="23" t="s">
        <v>1310</v>
      </c>
      <c r="F32" s="3" t="s">
        <v>204</v>
      </c>
      <c r="H32" s="3" t="s">
        <v>125</v>
      </c>
      <c r="I32" s="3" t="s">
        <v>8</v>
      </c>
      <c r="J32" s="18">
        <v>28</v>
      </c>
      <c r="K32" s="3" t="s">
        <v>205</v>
      </c>
      <c r="L32" s="3" t="s">
        <v>683</v>
      </c>
      <c r="N32" s="3" t="s">
        <v>274</v>
      </c>
      <c r="P32" s="3" t="s">
        <v>278</v>
      </c>
      <c r="Q32" s="3" t="s">
        <v>279</v>
      </c>
      <c r="R32" s="3">
        <v>1</v>
      </c>
      <c r="S32" s="3">
        <v>1</v>
      </c>
    </row>
    <row r="33" spans="1:19" ht="14.25" customHeight="1" x14ac:dyDescent="0.25">
      <c r="A33" s="3">
        <v>28</v>
      </c>
      <c r="B33" s="3">
        <v>2017</v>
      </c>
      <c r="C33">
        <v>2018</v>
      </c>
      <c r="D33" s="5">
        <v>6</v>
      </c>
      <c r="E33" s="23" t="s">
        <v>532</v>
      </c>
      <c r="F33" s="3" t="s">
        <v>204</v>
      </c>
      <c r="H33" s="3" t="s">
        <v>125</v>
      </c>
      <c r="I33" s="3" t="s">
        <v>8</v>
      </c>
      <c r="J33" s="18">
        <v>28</v>
      </c>
      <c r="K33" s="3" t="s">
        <v>205</v>
      </c>
      <c r="L33" s="3" t="s">
        <v>683</v>
      </c>
      <c r="N33" s="3" t="s">
        <v>274</v>
      </c>
      <c r="P33" s="3" t="s">
        <v>278</v>
      </c>
      <c r="Q33" s="3" t="s">
        <v>279</v>
      </c>
      <c r="R33" s="3">
        <v>1</v>
      </c>
      <c r="S33" s="3">
        <v>1</v>
      </c>
    </row>
    <row r="34" spans="1:19" ht="14.25" customHeight="1" x14ac:dyDescent="0.25">
      <c r="A34" s="3">
        <v>29</v>
      </c>
      <c r="B34" s="3">
        <v>2017</v>
      </c>
      <c r="C34">
        <v>2018</v>
      </c>
      <c r="D34" s="5" t="s">
        <v>149</v>
      </c>
      <c r="E34" s="23" t="s">
        <v>509</v>
      </c>
      <c r="F34" s="3" t="s">
        <v>150</v>
      </c>
      <c r="H34" s="3" t="s">
        <v>151</v>
      </c>
      <c r="J34" s="18">
        <v>28</v>
      </c>
      <c r="K34" s="3" t="s">
        <v>292</v>
      </c>
      <c r="L34" s="3" t="s">
        <v>297</v>
      </c>
      <c r="M34" s="3" t="s">
        <v>294</v>
      </c>
      <c r="N34" s="3" t="s">
        <v>293</v>
      </c>
      <c r="P34" s="3" t="s">
        <v>295</v>
      </c>
      <c r="Q34" s="3" t="s">
        <v>296</v>
      </c>
      <c r="R34" s="3">
        <v>1</v>
      </c>
    </row>
    <row r="35" spans="1:19" ht="14.25" customHeight="1" x14ac:dyDescent="0.25">
      <c r="A35" s="3">
        <v>30</v>
      </c>
      <c r="B35" s="3">
        <v>2017</v>
      </c>
      <c r="C35">
        <v>2018</v>
      </c>
      <c r="D35" s="5" t="s">
        <v>215</v>
      </c>
      <c r="E35" s="23" t="s">
        <v>1324</v>
      </c>
      <c r="F35" s="3" t="s">
        <v>1322</v>
      </c>
      <c r="H35" s="3" t="s">
        <v>151</v>
      </c>
      <c r="J35" s="18">
        <v>30</v>
      </c>
      <c r="K35" s="3" t="s">
        <v>219</v>
      </c>
      <c r="L35" s="3" t="s">
        <v>327</v>
      </c>
      <c r="M35" s="3" t="s">
        <v>689</v>
      </c>
      <c r="N35" s="3" t="s">
        <v>326</v>
      </c>
      <c r="P35" s="3" t="s">
        <v>324</v>
      </c>
      <c r="Q35" s="3" t="s">
        <v>325</v>
      </c>
      <c r="R35" s="3">
        <v>1</v>
      </c>
    </row>
    <row r="36" spans="1:19" ht="14.25" customHeight="1" x14ac:dyDescent="0.25">
      <c r="A36" s="3">
        <v>30</v>
      </c>
      <c r="B36" s="3">
        <v>2017</v>
      </c>
      <c r="C36">
        <v>2018</v>
      </c>
      <c r="D36" s="5" t="s">
        <v>215</v>
      </c>
      <c r="E36" s="23" t="s">
        <v>540</v>
      </c>
      <c r="F36" s="3" t="s">
        <v>1322</v>
      </c>
      <c r="H36" s="3" t="s">
        <v>151</v>
      </c>
      <c r="J36" s="18">
        <v>30</v>
      </c>
      <c r="K36" s="3" t="s">
        <v>219</v>
      </c>
      <c r="L36" s="3" t="s">
        <v>327</v>
      </c>
      <c r="M36" s="3" t="s">
        <v>689</v>
      </c>
      <c r="N36" s="3" t="s">
        <v>326</v>
      </c>
      <c r="P36" s="3" t="s">
        <v>324</v>
      </c>
      <c r="Q36" s="3" t="s">
        <v>325</v>
      </c>
      <c r="R36" s="3">
        <v>1</v>
      </c>
    </row>
    <row r="37" spans="1:19" ht="14.25" customHeight="1" x14ac:dyDescent="0.25">
      <c r="A37" s="3">
        <v>31</v>
      </c>
      <c r="B37" s="3">
        <v>2017</v>
      </c>
      <c r="C37">
        <v>2018</v>
      </c>
      <c r="D37" s="5" t="s">
        <v>215</v>
      </c>
      <c r="E37" s="23" t="s">
        <v>220</v>
      </c>
      <c r="F37" s="3" t="s">
        <v>221</v>
      </c>
      <c r="H37" s="3" t="s">
        <v>151</v>
      </c>
      <c r="I37" s="3" t="s">
        <v>118</v>
      </c>
      <c r="J37" s="18">
        <v>15</v>
      </c>
      <c r="K37" s="3" t="s">
        <v>222</v>
      </c>
      <c r="L37" s="3" t="s">
        <v>327</v>
      </c>
      <c r="M37" s="3" t="s">
        <v>689</v>
      </c>
      <c r="N37" s="3" t="s">
        <v>326</v>
      </c>
      <c r="P37" s="3" t="s">
        <v>324</v>
      </c>
      <c r="Q37" s="3" t="s">
        <v>325</v>
      </c>
      <c r="R37" s="3">
        <v>1</v>
      </c>
    </row>
    <row r="38" spans="1:19" ht="14.25" customHeight="1" x14ac:dyDescent="0.25">
      <c r="A38" s="3">
        <v>32</v>
      </c>
      <c r="B38" s="3">
        <v>2017</v>
      </c>
      <c r="C38">
        <v>2018</v>
      </c>
      <c r="D38" s="5" t="s">
        <v>37</v>
      </c>
      <c r="E38" s="23" t="s">
        <v>467</v>
      </c>
      <c r="F38" s="3" t="s">
        <v>38</v>
      </c>
      <c r="H38" s="3" t="s">
        <v>33</v>
      </c>
      <c r="J38" s="18">
        <v>14</v>
      </c>
      <c r="K38" s="3" t="s">
        <v>15</v>
      </c>
      <c r="N38" s="3" t="s">
        <v>830</v>
      </c>
      <c r="P38" s="3" t="s">
        <v>359</v>
      </c>
      <c r="R38" s="3">
        <v>1</v>
      </c>
    </row>
    <row r="39" spans="1:19" ht="14.25" customHeight="1" x14ac:dyDescent="0.25">
      <c r="A39" s="3">
        <v>33</v>
      </c>
      <c r="B39" s="3">
        <v>2017</v>
      </c>
      <c r="C39">
        <v>2018</v>
      </c>
      <c r="D39" s="5" t="s">
        <v>37</v>
      </c>
      <c r="E39" s="23" t="s">
        <v>510</v>
      </c>
      <c r="F39" s="3" t="s">
        <v>155</v>
      </c>
      <c r="H39" s="3" t="s">
        <v>125</v>
      </c>
      <c r="J39" s="18">
        <v>21</v>
      </c>
      <c r="K39" s="3" t="s">
        <v>122</v>
      </c>
      <c r="L39" s="3" t="s">
        <v>336</v>
      </c>
      <c r="N39" s="3" t="s">
        <v>335</v>
      </c>
      <c r="P39" s="3" t="s">
        <v>306</v>
      </c>
      <c r="Q39" s="3" t="s">
        <v>334</v>
      </c>
      <c r="R39" s="3">
        <v>1</v>
      </c>
    </row>
    <row r="40" spans="1:19" ht="14.25" customHeight="1" x14ac:dyDescent="0.25">
      <c r="A40" s="3">
        <v>34</v>
      </c>
      <c r="B40" s="3">
        <v>2017</v>
      </c>
      <c r="C40">
        <v>2018</v>
      </c>
      <c r="D40" s="5" t="s">
        <v>156</v>
      </c>
      <c r="E40" s="23" t="s">
        <v>520</v>
      </c>
      <c r="F40" s="3" t="s">
        <v>171</v>
      </c>
      <c r="H40" s="3" t="s">
        <v>142</v>
      </c>
      <c r="J40" s="18">
        <v>14</v>
      </c>
      <c r="K40" s="3" t="s">
        <v>148</v>
      </c>
      <c r="L40" s="3" t="s">
        <v>425</v>
      </c>
      <c r="N40" s="3" t="s">
        <v>426</v>
      </c>
      <c r="P40" s="3" t="s">
        <v>423</v>
      </c>
      <c r="Q40" s="3" t="s">
        <v>424</v>
      </c>
      <c r="R40" s="3">
        <v>1</v>
      </c>
      <c r="S40" s="3">
        <v>1</v>
      </c>
    </row>
    <row r="41" spans="1:19" ht="14.25" customHeight="1" x14ac:dyDescent="0.25">
      <c r="A41" s="3">
        <v>56</v>
      </c>
      <c r="C41">
        <v>2018</v>
      </c>
      <c r="D41" s="5" t="s">
        <v>156</v>
      </c>
      <c r="E41" s="23" t="s">
        <v>1296</v>
      </c>
      <c r="F41" s="3" t="s">
        <v>171</v>
      </c>
      <c r="H41" s="3" t="s">
        <v>142</v>
      </c>
      <c r="J41" s="18">
        <v>14</v>
      </c>
      <c r="K41" s="3" t="s">
        <v>148</v>
      </c>
      <c r="L41" s="3" t="s">
        <v>425</v>
      </c>
      <c r="N41" s="3" t="s">
        <v>426</v>
      </c>
      <c r="P41" s="3" t="s">
        <v>786</v>
      </c>
      <c r="Q41" s="3" t="s">
        <v>787</v>
      </c>
      <c r="R41" s="3">
        <v>1</v>
      </c>
      <c r="S41" s="3">
        <v>1</v>
      </c>
    </row>
    <row r="42" spans="1:19" ht="14.25" customHeight="1" x14ac:dyDescent="0.25">
      <c r="A42" s="3">
        <v>35</v>
      </c>
      <c r="B42" s="3">
        <v>2017</v>
      </c>
      <c r="C42">
        <v>2018</v>
      </c>
      <c r="D42" s="5" t="s">
        <v>156</v>
      </c>
      <c r="E42" s="23" t="s">
        <v>524</v>
      </c>
      <c r="F42" s="3" t="s">
        <v>172</v>
      </c>
      <c r="G42" s="3" t="s">
        <v>173</v>
      </c>
      <c r="H42" s="3" t="s">
        <v>142</v>
      </c>
      <c r="J42" s="18">
        <v>14</v>
      </c>
      <c r="K42" s="3" t="s">
        <v>148</v>
      </c>
      <c r="L42" s="3" t="s">
        <v>619</v>
      </c>
      <c r="N42" s="3" t="s">
        <v>620</v>
      </c>
      <c r="P42" s="3" t="s">
        <v>788</v>
      </c>
      <c r="Q42" s="3" t="s">
        <v>789</v>
      </c>
      <c r="R42" s="3">
        <v>1</v>
      </c>
      <c r="S42" s="3">
        <v>1</v>
      </c>
    </row>
    <row r="43" spans="1:19" ht="14.25" customHeight="1" x14ac:dyDescent="0.25">
      <c r="A43" s="3">
        <v>36</v>
      </c>
      <c r="B43" s="3">
        <v>2017</v>
      </c>
      <c r="C43">
        <v>2018</v>
      </c>
      <c r="D43" s="5" t="s">
        <v>28</v>
      </c>
      <c r="E43" s="23" t="s">
        <v>457</v>
      </c>
      <c r="F43" s="3" t="s">
        <v>29</v>
      </c>
      <c r="H43" s="3" t="s">
        <v>30</v>
      </c>
      <c r="J43" s="18">
        <v>28</v>
      </c>
      <c r="K43" s="3" t="s">
        <v>15</v>
      </c>
      <c r="L43" s="3" t="s">
        <v>355</v>
      </c>
      <c r="N43" s="3" t="s">
        <v>354</v>
      </c>
      <c r="P43" s="3" t="s">
        <v>356</v>
      </c>
      <c r="Q43" s="3" t="s">
        <v>353</v>
      </c>
      <c r="R43" s="3">
        <v>1</v>
      </c>
    </row>
    <row r="44" spans="1:19" ht="14.25" customHeight="1" x14ac:dyDescent="0.25">
      <c r="A44" s="3">
        <v>37</v>
      </c>
      <c r="B44" s="3">
        <v>2017</v>
      </c>
      <c r="C44">
        <v>2018</v>
      </c>
      <c r="D44" s="5">
        <v>28</v>
      </c>
      <c r="E44" s="23" t="s">
        <v>1319</v>
      </c>
      <c r="F44" s="3" t="s">
        <v>210</v>
      </c>
      <c r="H44" s="3" t="s">
        <v>151</v>
      </c>
      <c r="I44" s="3" t="s">
        <v>135</v>
      </c>
      <c r="J44" s="18">
        <v>30</v>
      </c>
      <c r="K44" s="3" t="s">
        <v>211</v>
      </c>
      <c r="L44" s="3" t="s">
        <v>676</v>
      </c>
      <c r="M44" s="3" t="s">
        <v>319</v>
      </c>
      <c r="N44" s="3" t="s">
        <v>321</v>
      </c>
      <c r="P44" s="3" t="s">
        <v>306</v>
      </c>
      <c r="Q44" s="3" t="s">
        <v>320</v>
      </c>
      <c r="R44" s="3">
        <v>1</v>
      </c>
    </row>
    <row r="45" spans="1:19" ht="14.25" customHeight="1" x14ac:dyDescent="0.25">
      <c r="A45" s="3">
        <v>38</v>
      </c>
      <c r="B45" s="3">
        <v>2017</v>
      </c>
      <c r="C45">
        <v>2018</v>
      </c>
      <c r="D45" s="5" t="s">
        <v>81</v>
      </c>
      <c r="E45" s="23" t="s">
        <v>495</v>
      </c>
      <c r="F45" s="3" t="s">
        <v>1343</v>
      </c>
      <c r="G45" s="3" t="s">
        <v>1265</v>
      </c>
      <c r="H45" s="3" t="s">
        <v>20</v>
      </c>
      <c r="J45" s="19" t="s">
        <v>82</v>
      </c>
      <c r="K45" s="3" t="s">
        <v>15</v>
      </c>
      <c r="L45" s="3" t="s">
        <v>1351</v>
      </c>
      <c r="M45" s="3" t="s">
        <v>1352</v>
      </c>
      <c r="N45" s="3" t="s">
        <v>1355</v>
      </c>
      <c r="O45" s="3" t="s">
        <v>1370</v>
      </c>
      <c r="P45" s="3" t="s">
        <v>1356</v>
      </c>
      <c r="Q45" s="3" t="s">
        <v>1354</v>
      </c>
      <c r="R45" s="3">
        <v>1</v>
      </c>
    </row>
    <row r="46" spans="1:19" ht="14.25" customHeight="1" x14ac:dyDescent="0.25">
      <c r="A46" s="3">
        <v>39</v>
      </c>
      <c r="B46" s="3">
        <v>2017</v>
      </c>
      <c r="C46">
        <v>2018</v>
      </c>
      <c r="D46" s="5" t="s">
        <v>28</v>
      </c>
      <c r="E46" s="23" t="s">
        <v>101</v>
      </c>
      <c r="F46" s="3" t="s">
        <v>102</v>
      </c>
      <c r="G46" s="3" t="s">
        <v>621</v>
      </c>
      <c r="H46" s="3" t="s">
        <v>20</v>
      </c>
      <c r="J46" s="18">
        <v>20</v>
      </c>
      <c r="K46" s="3" t="s">
        <v>15</v>
      </c>
      <c r="L46" s="3" t="s">
        <v>626</v>
      </c>
      <c r="N46" s="3" t="s">
        <v>627</v>
      </c>
      <c r="O46" s="3" t="s">
        <v>598</v>
      </c>
      <c r="P46" s="14" t="s">
        <v>1374</v>
      </c>
      <c r="Q46" s="3" t="s">
        <v>669</v>
      </c>
      <c r="R46" s="3">
        <v>1</v>
      </c>
    </row>
    <row r="47" spans="1:19" ht="14.25" customHeight="1" x14ac:dyDescent="0.25">
      <c r="A47" s="3">
        <v>40</v>
      </c>
      <c r="B47" s="3">
        <v>2017</v>
      </c>
      <c r="C47">
        <v>2018</v>
      </c>
      <c r="D47" s="5" t="s">
        <v>5</v>
      </c>
      <c r="E47" s="23" t="s">
        <v>463</v>
      </c>
      <c r="F47" s="3" t="s">
        <v>1348</v>
      </c>
      <c r="G47" s="3" t="s">
        <v>1347</v>
      </c>
      <c r="H47" s="3" t="s">
        <v>34</v>
      </c>
      <c r="I47" s="3" t="s">
        <v>35</v>
      </c>
      <c r="J47" s="18">
        <v>28</v>
      </c>
      <c r="K47" s="3" t="s">
        <v>15</v>
      </c>
      <c r="L47" s="3" t="s">
        <v>614</v>
      </c>
      <c r="N47" s="3" t="s">
        <v>616</v>
      </c>
      <c r="P47" s="3" t="s">
        <v>1102</v>
      </c>
      <c r="Q47" s="3" t="s">
        <v>1104</v>
      </c>
      <c r="R47" s="3">
        <v>1</v>
      </c>
    </row>
    <row r="48" spans="1:19" ht="14.25" customHeight="1" x14ac:dyDescent="0.25">
      <c r="A48" s="3">
        <v>41</v>
      </c>
      <c r="B48" s="3">
        <v>2017</v>
      </c>
      <c r="C48">
        <v>2018</v>
      </c>
      <c r="D48" s="5" t="s">
        <v>215</v>
      </c>
      <c r="E48" s="23" t="s">
        <v>542</v>
      </c>
      <c r="F48" s="3" t="s">
        <v>225</v>
      </c>
      <c r="H48" s="3" t="s">
        <v>151</v>
      </c>
      <c r="I48" s="3" t="s">
        <v>1286</v>
      </c>
      <c r="J48" s="18">
        <v>15</v>
      </c>
      <c r="K48" s="3" t="s">
        <v>226</v>
      </c>
      <c r="L48" s="3" t="s">
        <v>684</v>
      </c>
      <c r="M48" s="3" t="s">
        <v>1378</v>
      </c>
      <c r="N48" s="3" t="s">
        <v>331</v>
      </c>
      <c r="P48" s="3" t="s">
        <v>328</v>
      </c>
      <c r="Q48" s="3" t="s">
        <v>329</v>
      </c>
      <c r="R48" s="3">
        <v>1</v>
      </c>
    </row>
    <row r="49" spans="1:19" ht="14.25" customHeight="1" x14ac:dyDescent="0.25">
      <c r="A49" s="3">
        <v>42</v>
      </c>
      <c r="B49" s="3">
        <v>2017</v>
      </c>
      <c r="D49" s="5" t="s">
        <v>251</v>
      </c>
      <c r="E49" s="23" t="s">
        <v>567</v>
      </c>
      <c r="F49" s="3" t="s">
        <v>256</v>
      </c>
      <c r="H49" s="3" t="s">
        <v>151</v>
      </c>
      <c r="J49" s="18">
        <v>14</v>
      </c>
      <c r="K49" s="3" t="s">
        <v>255</v>
      </c>
      <c r="L49" s="3" t="s">
        <v>450</v>
      </c>
      <c r="M49" s="3" t="s">
        <v>449</v>
      </c>
      <c r="N49" s="3" t="s">
        <v>451</v>
      </c>
      <c r="P49" s="3" t="s">
        <v>306</v>
      </c>
      <c r="Q49" s="3" t="s">
        <v>320</v>
      </c>
      <c r="R49" s="3">
        <v>1</v>
      </c>
      <c r="S49" s="3">
        <v>1</v>
      </c>
    </row>
    <row r="50" spans="1:19" ht="14.25" customHeight="1" x14ac:dyDescent="0.25">
      <c r="A50" s="3">
        <v>43</v>
      </c>
      <c r="B50" s="3">
        <v>2017</v>
      </c>
      <c r="C50">
        <v>2018</v>
      </c>
      <c r="D50" s="5" t="s">
        <v>156</v>
      </c>
      <c r="E50" s="23" t="s">
        <v>519</v>
      </c>
      <c r="F50" s="3" t="s">
        <v>171</v>
      </c>
      <c r="H50" s="3" t="s">
        <v>142</v>
      </c>
      <c r="J50" s="18">
        <v>14</v>
      </c>
      <c r="K50" s="3" t="s">
        <v>148</v>
      </c>
      <c r="L50" s="3" t="s">
        <v>425</v>
      </c>
      <c r="N50" s="3" t="s">
        <v>426</v>
      </c>
      <c r="P50" s="3" t="s">
        <v>786</v>
      </c>
      <c r="Q50" s="3" t="s">
        <v>787</v>
      </c>
      <c r="R50" s="3">
        <v>1</v>
      </c>
      <c r="S50" s="3">
        <v>1</v>
      </c>
    </row>
    <row r="51" spans="1:19" ht="14.25" customHeight="1" x14ac:dyDescent="0.25">
      <c r="A51" s="3">
        <v>44</v>
      </c>
      <c r="B51" s="3">
        <v>2017</v>
      </c>
      <c r="D51" s="5" t="s">
        <v>156</v>
      </c>
      <c r="E51" s="23" t="s">
        <v>522</v>
      </c>
      <c r="F51" s="3" t="s">
        <v>172</v>
      </c>
      <c r="G51" s="3" t="s">
        <v>173</v>
      </c>
      <c r="H51" s="3" t="s">
        <v>142</v>
      </c>
      <c r="J51" s="18">
        <v>14</v>
      </c>
      <c r="K51" s="3" t="s">
        <v>148</v>
      </c>
      <c r="L51" s="3" t="s">
        <v>619</v>
      </c>
      <c r="N51" s="3" t="s">
        <v>426</v>
      </c>
      <c r="P51" s="3" t="s">
        <v>788</v>
      </c>
      <c r="Q51" s="3" t="s">
        <v>789</v>
      </c>
      <c r="R51" s="3">
        <v>1</v>
      </c>
      <c r="S51" s="3">
        <v>1</v>
      </c>
    </row>
    <row r="52" spans="1:19" ht="14.25" customHeight="1" x14ac:dyDescent="0.25">
      <c r="C52">
        <v>2018</v>
      </c>
      <c r="D52" s="5" t="s">
        <v>156</v>
      </c>
      <c r="E52" s="23" t="s">
        <v>1297</v>
      </c>
      <c r="F52" s="3" t="s">
        <v>172</v>
      </c>
      <c r="G52" s="3" t="s">
        <v>173</v>
      </c>
      <c r="H52" s="3" t="s">
        <v>142</v>
      </c>
      <c r="J52" s="18">
        <v>14</v>
      </c>
      <c r="K52" s="3" t="s">
        <v>148</v>
      </c>
      <c r="L52" s="3" t="s">
        <v>619</v>
      </c>
      <c r="N52" s="3" t="s">
        <v>426</v>
      </c>
      <c r="P52" s="3" t="s">
        <v>788</v>
      </c>
      <c r="Q52" s="3" t="s">
        <v>789</v>
      </c>
      <c r="R52" s="3">
        <v>1</v>
      </c>
      <c r="S52" s="3">
        <v>1</v>
      </c>
    </row>
    <row r="53" spans="1:19" ht="14.25" customHeight="1" x14ac:dyDescent="0.25">
      <c r="A53" s="3">
        <v>45</v>
      </c>
      <c r="B53" s="3">
        <v>2017</v>
      </c>
      <c r="C53">
        <v>2018</v>
      </c>
      <c r="D53" s="5" t="s">
        <v>215</v>
      </c>
      <c r="E53" s="23" t="s">
        <v>538</v>
      </c>
      <c r="F53" s="3" t="s">
        <v>1322</v>
      </c>
      <c r="H53" s="3" t="s">
        <v>151</v>
      </c>
      <c r="J53" s="18">
        <v>30</v>
      </c>
      <c r="K53" s="3" t="s">
        <v>219</v>
      </c>
      <c r="L53" s="3" t="s">
        <v>327</v>
      </c>
      <c r="M53" s="3" t="s">
        <v>689</v>
      </c>
      <c r="N53" s="3" t="s">
        <v>326</v>
      </c>
      <c r="P53" s="3" t="s">
        <v>324</v>
      </c>
      <c r="Q53" s="3" t="s">
        <v>325</v>
      </c>
      <c r="R53" s="3">
        <v>1</v>
      </c>
    </row>
    <row r="54" spans="1:19" ht="14.25" customHeight="1" x14ac:dyDescent="0.25">
      <c r="A54" s="3">
        <v>47</v>
      </c>
      <c r="B54" s="3">
        <v>2017</v>
      </c>
      <c r="D54" s="5" t="s">
        <v>215</v>
      </c>
      <c r="E54" s="23" t="s">
        <v>536</v>
      </c>
      <c r="F54" s="3" t="s">
        <v>216</v>
      </c>
      <c r="H54" s="3" t="s">
        <v>151</v>
      </c>
      <c r="J54" s="18">
        <v>30</v>
      </c>
      <c r="K54" s="3" t="s">
        <v>217</v>
      </c>
      <c r="L54" s="3" t="s">
        <v>327</v>
      </c>
      <c r="M54" s="3" t="s">
        <v>689</v>
      </c>
      <c r="N54" s="3" t="s">
        <v>326</v>
      </c>
      <c r="P54" s="3" t="s">
        <v>324</v>
      </c>
      <c r="Q54" s="3" t="s">
        <v>325</v>
      </c>
      <c r="R54" s="3">
        <v>1</v>
      </c>
    </row>
    <row r="55" spans="1:19" ht="14.25" customHeight="1" x14ac:dyDescent="0.25">
      <c r="A55" s="3">
        <v>48</v>
      </c>
      <c r="B55" s="3">
        <v>2017</v>
      </c>
      <c r="C55">
        <v>2018</v>
      </c>
      <c r="D55" s="5" t="s">
        <v>156</v>
      </c>
      <c r="E55" s="23" t="s">
        <v>175</v>
      </c>
      <c r="F55" s="3" t="s">
        <v>157</v>
      </c>
      <c r="G55" s="3" t="s">
        <v>158</v>
      </c>
      <c r="H55" s="3" t="s">
        <v>151</v>
      </c>
      <c r="I55" s="3" t="s">
        <v>159</v>
      </c>
      <c r="J55" s="18">
        <v>21</v>
      </c>
      <c r="K55" s="3" t="s">
        <v>176</v>
      </c>
      <c r="L55" s="3" t="s">
        <v>645</v>
      </c>
      <c r="M55" s="3" t="s">
        <v>622</v>
      </c>
      <c r="N55" s="3" t="s">
        <v>646</v>
      </c>
      <c r="O55" s="3" t="s">
        <v>647</v>
      </c>
      <c r="P55" s="3" t="s">
        <v>790</v>
      </c>
      <c r="Q55" s="3" t="s">
        <v>791</v>
      </c>
      <c r="R55" s="3">
        <v>1</v>
      </c>
    </row>
    <row r="56" spans="1:19" ht="14.25" customHeight="1" x14ac:dyDescent="0.25">
      <c r="A56" s="3">
        <v>50</v>
      </c>
      <c r="B56" s="3">
        <v>2017</v>
      </c>
      <c r="C56">
        <v>2018</v>
      </c>
      <c r="D56" s="5" t="s">
        <v>28</v>
      </c>
      <c r="E56" s="23" t="s">
        <v>97</v>
      </c>
      <c r="F56" s="3" t="s">
        <v>98</v>
      </c>
      <c r="G56" s="3" t="s">
        <v>99</v>
      </c>
      <c r="H56" s="3" t="s">
        <v>20</v>
      </c>
      <c r="I56" s="3" t="s">
        <v>100</v>
      </c>
      <c r="J56" s="18">
        <v>28</v>
      </c>
      <c r="K56" s="3" t="s">
        <v>15</v>
      </c>
      <c r="L56" s="3" t="s">
        <v>599</v>
      </c>
      <c r="M56" s="3" t="s">
        <v>600</v>
      </c>
      <c r="N56" s="3" t="s">
        <v>601</v>
      </c>
      <c r="P56" s="3" t="s">
        <v>671</v>
      </c>
      <c r="Q56" s="3" t="s">
        <v>672</v>
      </c>
      <c r="R56" s="3">
        <v>1</v>
      </c>
    </row>
    <row r="57" spans="1:19" ht="14.25" customHeight="1" x14ac:dyDescent="0.25">
      <c r="A57" s="3">
        <v>51</v>
      </c>
      <c r="B57" s="3">
        <v>2017</v>
      </c>
      <c r="C57">
        <v>2018</v>
      </c>
      <c r="D57" s="5" t="s">
        <v>28</v>
      </c>
      <c r="E57" s="23" t="s">
        <v>61</v>
      </c>
      <c r="F57" s="3" t="s">
        <v>1346</v>
      </c>
      <c r="G57" s="3" t="s">
        <v>1345</v>
      </c>
      <c r="H57" s="3" t="s">
        <v>34</v>
      </c>
      <c r="I57" s="3" t="s">
        <v>62</v>
      </c>
      <c r="J57" s="18">
        <v>28</v>
      </c>
      <c r="K57" s="3" t="s">
        <v>15</v>
      </c>
      <c r="L57" s="3" t="s">
        <v>750</v>
      </c>
      <c r="N57" s="3" t="s">
        <v>700</v>
      </c>
      <c r="P57" s="3" t="s">
        <v>803</v>
      </c>
      <c r="Q57" s="3" t="s">
        <v>804</v>
      </c>
      <c r="R57" s="3">
        <v>1</v>
      </c>
    </row>
    <row r="58" spans="1:19" ht="14.25" customHeight="1" x14ac:dyDescent="0.25">
      <c r="A58" s="3">
        <v>52</v>
      </c>
      <c r="B58" s="3">
        <v>2017</v>
      </c>
      <c r="C58">
        <v>2018</v>
      </c>
      <c r="D58" s="5" t="s">
        <v>107</v>
      </c>
      <c r="E58" s="23" t="s">
        <v>503</v>
      </c>
      <c r="F58" s="3" t="s">
        <v>115</v>
      </c>
      <c r="G58" s="3" t="s">
        <v>116</v>
      </c>
      <c r="H58" s="3" t="s">
        <v>69</v>
      </c>
      <c r="I58" s="3" t="s">
        <v>117</v>
      </c>
      <c r="J58" s="18">
        <v>28</v>
      </c>
      <c r="K58" s="3" t="s">
        <v>1275</v>
      </c>
      <c r="L58" s="3" t="s">
        <v>631</v>
      </c>
      <c r="M58" s="3" t="s">
        <v>600</v>
      </c>
      <c r="N58" s="3" t="s">
        <v>623</v>
      </c>
      <c r="O58" s="3" t="s">
        <v>598</v>
      </c>
      <c r="P58" s="3" t="s">
        <v>673</v>
      </c>
      <c r="Q58" s="3" t="s">
        <v>805</v>
      </c>
      <c r="R58" s="3">
        <v>1</v>
      </c>
    </row>
    <row r="59" spans="1:19" ht="14.25" customHeight="1" x14ac:dyDescent="0.25">
      <c r="A59" s="3">
        <v>53</v>
      </c>
      <c r="B59" s="3">
        <v>2017</v>
      </c>
      <c r="C59">
        <v>2018</v>
      </c>
      <c r="D59" s="5" t="s">
        <v>5</v>
      </c>
      <c r="E59" s="23" t="s">
        <v>465</v>
      </c>
      <c r="F59" s="3" t="s">
        <v>1348</v>
      </c>
      <c r="G59" s="3" t="s">
        <v>1347</v>
      </c>
      <c r="H59" s="3" t="s">
        <v>34</v>
      </c>
      <c r="I59" s="3" t="s">
        <v>35</v>
      </c>
      <c r="J59" s="18">
        <v>28</v>
      </c>
      <c r="K59" s="3" t="s">
        <v>15</v>
      </c>
      <c r="L59" s="3" t="s">
        <v>614</v>
      </c>
      <c r="N59" s="3" t="s">
        <v>616</v>
      </c>
      <c r="P59" s="3" t="s">
        <v>1102</v>
      </c>
      <c r="Q59" s="3" t="s">
        <v>1104</v>
      </c>
      <c r="R59" s="3">
        <v>1</v>
      </c>
    </row>
    <row r="60" spans="1:19" ht="14.25" customHeight="1" x14ac:dyDescent="0.25">
      <c r="A60" s="3">
        <v>54</v>
      </c>
      <c r="B60" s="3">
        <v>2017</v>
      </c>
      <c r="C60">
        <v>2018</v>
      </c>
      <c r="D60" s="5" t="s">
        <v>37</v>
      </c>
      <c r="E60" s="23" t="s">
        <v>473</v>
      </c>
      <c r="F60" s="3" t="s">
        <v>41</v>
      </c>
      <c r="G60" s="3" t="s">
        <v>42</v>
      </c>
      <c r="H60" s="3" t="s">
        <v>43</v>
      </c>
      <c r="K60" s="3" t="s">
        <v>15</v>
      </c>
      <c r="L60" s="3" t="s">
        <v>632</v>
      </c>
      <c r="N60" s="3" t="s">
        <v>624</v>
      </c>
      <c r="O60" s="3" t="s">
        <v>598</v>
      </c>
      <c r="P60" s="3" t="s">
        <v>782</v>
      </c>
      <c r="Q60" s="3" t="s">
        <v>783</v>
      </c>
      <c r="R60" s="3">
        <v>1</v>
      </c>
    </row>
    <row r="61" spans="1:19" ht="14.25" customHeight="1" x14ac:dyDescent="0.25">
      <c r="A61" s="3">
        <v>55</v>
      </c>
      <c r="B61" s="3">
        <v>2017</v>
      </c>
      <c r="C61">
        <v>2018</v>
      </c>
      <c r="D61" s="5" t="s">
        <v>28</v>
      </c>
      <c r="E61" s="23" t="s">
        <v>460</v>
      </c>
      <c r="F61" s="3" t="s">
        <v>29</v>
      </c>
      <c r="H61" s="3" t="s">
        <v>30</v>
      </c>
      <c r="J61" s="18">
        <v>28</v>
      </c>
      <c r="K61" s="3" t="s">
        <v>15</v>
      </c>
      <c r="L61" s="3" t="s">
        <v>355</v>
      </c>
      <c r="N61" s="3" t="s">
        <v>354</v>
      </c>
      <c r="P61" s="3" t="s">
        <v>356</v>
      </c>
      <c r="Q61" s="3" t="s">
        <v>353</v>
      </c>
      <c r="R61" s="3">
        <v>1</v>
      </c>
    </row>
    <row r="62" spans="1:19" ht="14.25" customHeight="1" x14ac:dyDescent="0.25">
      <c r="A62" s="3">
        <v>56</v>
      </c>
      <c r="B62" s="3">
        <v>2017</v>
      </c>
      <c r="C62">
        <v>2018</v>
      </c>
      <c r="D62" s="5" t="s">
        <v>156</v>
      </c>
      <c r="E62" s="23" t="s">
        <v>1294</v>
      </c>
      <c r="F62" s="3" t="s">
        <v>171</v>
      </c>
      <c r="H62" s="3" t="s">
        <v>142</v>
      </c>
      <c r="J62" s="18">
        <v>14</v>
      </c>
      <c r="K62" s="3" t="s">
        <v>148</v>
      </c>
      <c r="L62" s="3" t="s">
        <v>425</v>
      </c>
      <c r="N62" s="3" t="s">
        <v>426</v>
      </c>
      <c r="P62" s="3" t="s">
        <v>786</v>
      </c>
      <c r="Q62" s="3" t="s">
        <v>787</v>
      </c>
      <c r="R62" s="3">
        <v>1</v>
      </c>
      <c r="S62" s="3">
        <v>1</v>
      </c>
    </row>
    <row r="63" spans="1:19" ht="14.25" customHeight="1" x14ac:dyDescent="0.25">
      <c r="A63" s="3">
        <v>57</v>
      </c>
      <c r="B63" s="3">
        <v>2017</v>
      </c>
      <c r="C63">
        <v>2018</v>
      </c>
      <c r="D63" s="5" t="s">
        <v>156</v>
      </c>
      <c r="E63" s="23" t="s">
        <v>523</v>
      </c>
      <c r="F63" s="3" t="s">
        <v>172</v>
      </c>
      <c r="G63" s="3" t="s">
        <v>173</v>
      </c>
      <c r="H63" s="3" t="s">
        <v>142</v>
      </c>
      <c r="J63" s="18">
        <v>14</v>
      </c>
      <c r="K63" s="3" t="s">
        <v>148</v>
      </c>
      <c r="L63" s="3" t="s">
        <v>619</v>
      </c>
      <c r="N63" s="3" t="s">
        <v>426</v>
      </c>
      <c r="P63" s="3" t="s">
        <v>788</v>
      </c>
      <c r="Q63" s="3" t="s">
        <v>789</v>
      </c>
      <c r="R63" s="3">
        <v>1</v>
      </c>
      <c r="S63" s="3">
        <v>1</v>
      </c>
    </row>
    <row r="64" spans="1:19" ht="14.25" customHeight="1" x14ac:dyDescent="0.25">
      <c r="A64" s="3">
        <v>58</v>
      </c>
      <c r="B64" s="3">
        <v>2017</v>
      </c>
      <c r="C64">
        <v>2018</v>
      </c>
      <c r="D64" s="5" t="s">
        <v>10</v>
      </c>
      <c r="E64" s="23" t="s">
        <v>54</v>
      </c>
      <c r="F64" s="3" t="s">
        <v>55</v>
      </c>
      <c r="G64" s="3" t="s">
        <v>56</v>
      </c>
      <c r="H64" s="3" t="s">
        <v>7</v>
      </c>
      <c r="I64" s="3" t="s">
        <v>57</v>
      </c>
      <c r="J64" s="18">
        <v>35</v>
      </c>
      <c r="K64" s="3" t="s">
        <v>15</v>
      </c>
      <c r="L64" s="3" t="s">
        <v>922</v>
      </c>
      <c r="M64" s="3" t="s">
        <v>648</v>
      </c>
      <c r="N64" s="3" t="s">
        <v>613</v>
      </c>
      <c r="P64" s="3" t="s">
        <v>808</v>
      </c>
      <c r="Q64" s="3" t="s">
        <v>814</v>
      </c>
      <c r="R64" s="3">
        <v>1</v>
      </c>
    </row>
    <row r="65" spans="1:19" ht="14.25" customHeight="1" x14ac:dyDescent="0.25">
      <c r="C65">
        <v>2018</v>
      </c>
      <c r="D65" s="5" t="s">
        <v>1232</v>
      </c>
      <c r="E65" s="23" t="s">
        <v>1233</v>
      </c>
      <c r="F65" s="3" t="s">
        <v>1234</v>
      </c>
      <c r="G65" s="3" t="s">
        <v>1235</v>
      </c>
      <c r="H65" s="3" t="s">
        <v>1229</v>
      </c>
      <c r="I65" s="3" t="s">
        <v>14</v>
      </c>
      <c r="K65" s="3" t="s">
        <v>15</v>
      </c>
      <c r="L65" s="3" t="s">
        <v>1412</v>
      </c>
      <c r="N65" s="3" t="s">
        <v>1413</v>
      </c>
      <c r="P65" s="3" t="s">
        <v>1415</v>
      </c>
      <c r="Q65" s="3" t="s">
        <v>1414</v>
      </c>
      <c r="R65" s="3">
        <v>1</v>
      </c>
    </row>
    <row r="66" spans="1:19" ht="14.25" customHeight="1" x14ac:dyDescent="0.25">
      <c r="B66" s="3">
        <v>2017</v>
      </c>
      <c r="C66">
        <v>2018</v>
      </c>
      <c r="D66" s="5" t="s">
        <v>10</v>
      </c>
      <c r="E66" s="23" t="s">
        <v>1237</v>
      </c>
      <c r="F66" s="3" t="s">
        <v>11</v>
      </c>
      <c r="G66" s="3" t="s">
        <v>12</v>
      </c>
      <c r="H66" s="3" t="s">
        <v>13</v>
      </c>
      <c r="I66" s="3" t="s">
        <v>14</v>
      </c>
      <c r="J66" s="18">
        <v>35</v>
      </c>
      <c r="K66" s="3" t="s">
        <v>15</v>
      </c>
      <c r="L66" s="3" t="s">
        <v>923</v>
      </c>
      <c r="N66" s="3" t="s">
        <v>635</v>
      </c>
      <c r="P66" s="3" t="s">
        <v>638</v>
      </c>
      <c r="Q66" s="3" t="s">
        <v>642</v>
      </c>
      <c r="R66" s="3">
        <v>1</v>
      </c>
    </row>
    <row r="67" spans="1:19" ht="14.25" customHeight="1" x14ac:dyDescent="0.25">
      <c r="A67" s="3">
        <v>59</v>
      </c>
      <c r="B67" s="3">
        <v>2017</v>
      </c>
      <c r="C67">
        <v>2018</v>
      </c>
      <c r="D67" s="5" t="s">
        <v>10</v>
      </c>
      <c r="E67" s="23" t="s">
        <v>1241</v>
      </c>
      <c r="F67" s="3" t="s">
        <v>11</v>
      </c>
      <c r="G67" s="3" t="s">
        <v>12</v>
      </c>
      <c r="H67" s="3" t="s">
        <v>13</v>
      </c>
      <c r="I67" s="3" t="s">
        <v>14</v>
      </c>
      <c r="J67" s="18">
        <v>35</v>
      </c>
      <c r="K67" s="3" t="s">
        <v>15</v>
      </c>
      <c r="L67" s="3" t="s">
        <v>1364</v>
      </c>
      <c r="N67" s="3" t="s">
        <v>635</v>
      </c>
      <c r="P67" s="3" t="s">
        <v>638</v>
      </c>
      <c r="Q67" s="3" t="s">
        <v>642</v>
      </c>
      <c r="R67" s="3">
        <v>1</v>
      </c>
    </row>
    <row r="68" spans="1:19" ht="14.25" customHeight="1" x14ac:dyDescent="0.25">
      <c r="A68" s="3">
        <v>60</v>
      </c>
      <c r="B68" s="3">
        <v>2017</v>
      </c>
      <c r="C68">
        <v>2018</v>
      </c>
      <c r="D68" s="5" t="s">
        <v>200</v>
      </c>
      <c r="E68" s="23" t="s">
        <v>201</v>
      </c>
      <c r="F68" s="3" t="s">
        <v>202</v>
      </c>
      <c r="H68" s="3" t="s">
        <v>151</v>
      </c>
      <c r="I68" s="3" t="s">
        <v>118</v>
      </c>
      <c r="J68" s="18">
        <v>14</v>
      </c>
      <c r="K68" s="3" t="s">
        <v>203</v>
      </c>
      <c r="L68" s="3" t="s">
        <v>280</v>
      </c>
      <c r="M68" s="3" t="s">
        <v>831</v>
      </c>
      <c r="N68" s="3" t="s">
        <v>276</v>
      </c>
      <c r="P68" s="3" t="s">
        <v>593</v>
      </c>
      <c r="Q68" s="3" t="s">
        <v>594</v>
      </c>
      <c r="R68" s="3">
        <v>1</v>
      </c>
    </row>
    <row r="69" spans="1:19" ht="14.25" customHeight="1" x14ac:dyDescent="0.25">
      <c r="B69" s="3">
        <v>2017</v>
      </c>
      <c r="D69" s="5" t="s">
        <v>81</v>
      </c>
      <c r="E69" s="23" t="s">
        <v>1268</v>
      </c>
      <c r="F69" s="3" t="s">
        <v>83</v>
      </c>
      <c r="G69" s="3" t="s">
        <v>84</v>
      </c>
      <c r="H69" s="3" t="s">
        <v>85</v>
      </c>
      <c r="J69" s="18">
        <v>28</v>
      </c>
      <c r="K69" s="3" t="s">
        <v>15</v>
      </c>
      <c r="L69" s="3" t="s">
        <v>659</v>
      </c>
      <c r="M69" s="3" t="s">
        <v>654</v>
      </c>
      <c r="N69" s="3" t="s">
        <v>660</v>
      </c>
      <c r="O69" s="3" t="s">
        <v>655</v>
      </c>
      <c r="P69" s="3" t="s">
        <v>1115</v>
      </c>
      <c r="Q69" s="3" t="s">
        <v>780</v>
      </c>
      <c r="R69" s="3">
        <v>1</v>
      </c>
    </row>
    <row r="70" spans="1:19" ht="14.25" customHeight="1" x14ac:dyDescent="0.25">
      <c r="A70" s="3">
        <v>61</v>
      </c>
      <c r="C70">
        <v>2018</v>
      </c>
      <c r="D70" s="5" t="s">
        <v>233</v>
      </c>
      <c r="E70" s="23" t="s">
        <v>1326</v>
      </c>
      <c r="F70" s="3" t="s">
        <v>234</v>
      </c>
      <c r="H70" s="3" t="s">
        <v>151</v>
      </c>
      <c r="I70" s="3" t="s">
        <v>235</v>
      </c>
      <c r="K70" s="3" t="s">
        <v>236</v>
      </c>
      <c r="L70" s="3" t="s">
        <v>679</v>
      </c>
      <c r="N70" s="3" t="s">
        <v>399</v>
      </c>
      <c r="P70" s="3" t="s">
        <v>306</v>
      </c>
      <c r="Q70" s="3" t="s">
        <v>320</v>
      </c>
      <c r="R70" s="3">
        <v>1</v>
      </c>
    </row>
    <row r="71" spans="1:19" ht="14.25" customHeight="1" x14ac:dyDescent="0.25">
      <c r="A71" s="3">
        <v>61</v>
      </c>
      <c r="B71" s="3">
        <v>2017</v>
      </c>
      <c r="C71">
        <v>2018</v>
      </c>
      <c r="D71" s="5" t="s">
        <v>233</v>
      </c>
      <c r="E71" s="23" t="s">
        <v>555</v>
      </c>
      <c r="F71" s="3" t="s">
        <v>234</v>
      </c>
      <c r="H71" s="3" t="s">
        <v>151</v>
      </c>
      <c r="I71" s="3" t="s">
        <v>235</v>
      </c>
      <c r="K71" s="3" t="s">
        <v>236</v>
      </c>
      <c r="L71" s="3" t="s">
        <v>679</v>
      </c>
      <c r="N71" s="3" t="s">
        <v>399</v>
      </c>
      <c r="P71" s="3" t="s">
        <v>306</v>
      </c>
      <c r="Q71" s="3" t="s">
        <v>320</v>
      </c>
      <c r="R71" s="3">
        <v>1</v>
      </c>
    </row>
    <row r="72" spans="1:19" ht="14.25" customHeight="1" x14ac:dyDescent="0.25">
      <c r="A72" s="3">
        <v>62</v>
      </c>
      <c r="B72" s="3">
        <v>2017</v>
      </c>
      <c r="C72">
        <v>2018</v>
      </c>
      <c r="D72" s="5" t="s">
        <v>63</v>
      </c>
      <c r="E72" s="23" t="s">
        <v>485</v>
      </c>
      <c r="F72" s="3" t="s">
        <v>70</v>
      </c>
      <c r="H72" s="3" t="s">
        <v>20</v>
      </c>
      <c r="I72" s="3" t="s">
        <v>71</v>
      </c>
      <c r="J72" s="18" t="s">
        <v>343</v>
      </c>
      <c r="K72" s="3" t="s">
        <v>15</v>
      </c>
      <c r="L72" s="3" t="s">
        <v>677</v>
      </c>
      <c r="M72" s="3" t="s">
        <v>728</v>
      </c>
      <c r="N72" s="3" t="s">
        <v>606</v>
      </c>
      <c r="P72" s="3" t="s">
        <v>607</v>
      </c>
      <c r="Q72" s="3" t="s">
        <v>608</v>
      </c>
      <c r="R72" s="3">
        <v>1</v>
      </c>
    </row>
    <row r="73" spans="1:19" ht="14.25" customHeight="1" x14ac:dyDescent="0.25">
      <c r="A73" s="3">
        <v>63</v>
      </c>
      <c r="B73" s="3">
        <v>2017</v>
      </c>
      <c r="C73">
        <v>2018</v>
      </c>
      <c r="D73" s="5" t="s">
        <v>149</v>
      </c>
      <c r="E73" s="23" t="s">
        <v>508</v>
      </c>
      <c r="F73" s="3" t="s">
        <v>150</v>
      </c>
      <c r="H73" s="3" t="s">
        <v>151</v>
      </c>
      <c r="J73" s="18">
        <v>28</v>
      </c>
      <c r="K73" s="3" t="s">
        <v>292</v>
      </c>
      <c r="L73" s="3" t="s">
        <v>297</v>
      </c>
      <c r="M73" s="3" t="s">
        <v>294</v>
      </c>
      <c r="N73" s="3" t="s">
        <v>293</v>
      </c>
      <c r="P73" s="3" t="s">
        <v>295</v>
      </c>
      <c r="Q73" s="3" t="s">
        <v>296</v>
      </c>
      <c r="R73" s="3">
        <v>1</v>
      </c>
    </row>
    <row r="74" spans="1:19" ht="14.25" customHeight="1" x14ac:dyDescent="0.25">
      <c r="A74" s="3">
        <v>64</v>
      </c>
      <c r="B74" s="3">
        <v>2017</v>
      </c>
      <c r="D74" s="5" t="s">
        <v>251</v>
      </c>
      <c r="E74" s="23" t="s">
        <v>573</v>
      </c>
      <c r="F74" s="3" t="s">
        <v>256</v>
      </c>
      <c r="H74" s="3" t="s">
        <v>151</v>
      </c>
      <c r="J74" s="18">
        <v>14</v>
      </c>
      <c r="K74" s="3" t="s">
        <v>255</v>
      </c>
      <c r="L74" s="3" t="s">
        <v>450</v>
      </c>
      <c r="M74" s="3" t="s">
        <v>449</v>
      </c>
      <c r="N74" s="3" t="s">
        <v>451</v>
      </c>
      <c r="P74" s="3" t="s">
        <v>306</v>
      </c>
      <c r="Q74" s="3" t="s">
        <v>320</v>
      </c>
      <c r="R74" s="3">
        <v>1</v>
      </c>
      <c r="S74" s="3">
        <v>1</v>
      </c>
    </row>
    <row r="75" spans="1:19" ht="14.25" customHeight="1" x14ac:dyDescent="0.25">
      <c r="C75">
        <v>2018</v>
      </c>
      <c r="D75" s="5" t="s">
        <v>63</v>
      </c>
      <c r="E75" s="23" t="s">
        <v>1252</v>
      </c>
      <c r="F75" s="3" t="s">
        <v>70</v>
      </c>
      <c r="H75" s="3" t="s">
        <v>1229</v>
      </c>
      <c r="I75" s="3" t="s">
        <v>71</v>
      </c>
      <c r="J75" s="19" t="s">
        <v>343</v>
      </c>
      <c r="K75" s="3" t="s">
        <v>15</v>
      </c>
      <c r="L75" s="3" t="s">
        <v>677</v>
      </c>
      <c r="M75" s="3" t="s">
        <v>728</v>
      </c>
      <c r="N75" s="3" t="s">
        <v>606</v>
      </c>
      <c r="P75" s="3" t="s">
        <v>607</v>
      </c>
      <c r="Q75" s="3" t="s">
        <v>608</v>
      </c>
      <c r="R75" s="3">
        <v>1</v>
      </c>
    </row>
    <row r="76" spans="1:19" ht="14.25" customHeight="1" x14ac:dyDescent="0.25">
      <c r="A76" s="3">
        <v>66</v>
      </c>
      <c r="B76" s="3">
        <v>2017</v>
      </c>
      <c r="D76" s="5" t="s">
        <v>5</v>
      </c>
      <c r="E76" s="23" t="s">
        <v>1283</v>
      </c>
      <c r="F76" s="3" t="s">
        <v>147</v>
      </c>
      <c r="H76" s="3" t="s">
        <v>142</v>
      </c>
      <c r="J76" s="18">
        <v>35</v>
      </c>
      <c r="K76" s="3" t="s">
        <v>174</v>
      </c>
      <c r="L76" s="3" t="s">
        <v>431</v>
      </c>
      <c r="M76" s="3" t="s">
        <v>432</v>
      </c>
      <c r="N76" s="3" t="s">
        <v>433</v>
      </c>
      <c r="P76" s="3" t="s">
        <v>306</v>
      </c>
      <c r="Q76" s="3" t="s">
        <v>401</v>
      </c>
      <c r="R76" s="3">
        <v>1</v>
      </c>
    </row>
    <row r="77" spans="1:19" ht="14.25" customHeight="1" x14ac:dyDescent="0.25">
      <c r="A77" s="3">
        <v>65</v>
      </c>
      <c r="B77" s="3">
        <v>2017</v>
      </c>
      <c r="D77" s="5" t="s">
        <v>5</v>
      </c>
      <c r="E77" s="23" t="s">
        <v>146</v>
      </c>
      <c r="F77" s="3" t="s">
        <v>147</v>
      </c>
      <c r="H77" s="3" t="s">
        <v>142</v>
      </c>
      <c r="J77" s="18">
        <v>35</v>
      </c>
      <c r="K77" s="3" t="s">
        <v>148</v>
      </c>
      <c r="L77" s="3" t="s">
        <v>431</v>
      </c>
      <c r="M77" s="3" t="s">
        <v>432</v>
      </c>
      <c r="N77" s="3" t="s">
        <v>433</v>
      </c>
      <c r="P77" s="3" t="s">
        <v>306</v>
      </c>
      <c r="Q77" s="3" t="s">
        <v>401</v>
      </c>
      <c r="R77" s="3">
        <v>1</v>
      </c>
    </row>
    <row r="78" spans="1:19" ht="14.25" customHeight="1" x14ac:dyDescent="0.25">
      <c r="A78" s="3">
        <v>67</v>
      </c>
      <c r="B78" s="3">
        <v>2017</v>
      </c>
      <c r="C78">
        <v>2018</v>
      </c>
      <c r="D78" s="5" t="s">
        <v>63</v>
      </c>
      <c r="E78" s="23" t="s">
        <v>483</v>
      </c>
      <c r="F78" s="3" t="s">
        <v>70</v>
      </c>
      <c r="H78" s="3" t="s">
        <v>20</v>
      </c>
      <c r="I78" s="3" t="s">
        <v>71</v>
      </c>
      <c r="J78" s="18" t="s">
        <v>343</v>
      </c>
      <c r="K78" s="3" t="s">
        <v>15</v>
      </c>
      <c r="L78" s="3" t="s">
        <v>677</v>
      </c>
      <c r="M78" s="3" t="s">
        <v>728</v>
      </c>
      <c r="N78" s="3" t="s">
        <v>606</v>
      </c>
      <c r="P78" s="3" t="s">
        <v>607</v>
      </c>
      <c r="Q78" s="3" t="s">
        <v>608</v>
      </c>
      <c r="R78" s="3">
        <v>1</v>
      </c>
    </row>
    <row r="79" spans="1:19" ht="14.25" customHeight="1" x14ac:dyDescent="0.25">
      <c r="A79" s="3">
        <v>68</v>
      </c>
      <c r="B79" s="3">
        <v>2017</v>
      </c>
      <c r="C79">
        <v>2018</v>
      </c>
      <c r="D79" s="5" t="s">
        <v>63</v>
      </c>
      <c r="E79" s="23" t="s">
        <v>577</v>
      </c>
      <c r="F79" s="3" t="s">
        <v>64</v>
      </c>
      <c r="G79" s="3" t="s">
        <v>65</v>
      </c>
      <c r="H79" s="3" t="s">
        <v>66</v>
      </c>
      <c r="J79" s="18">
        <v>10</v>
      </c>
      <c r="K79" s="3" t="s">
        <v>15</v>
      </c>
      <c r="L79" s="3" t="s">
        <v>677</v>
      </c>
      <c r="M79" s="3" t="s">
        <v>728</v>
      </c>
      <c r="N79" s="3" t="s">
        <v>606</v>
      </c>
      <c r="P79" s="3" t="s">
        <v>607</v>
      </c>
      <c r="Q79" s="3" t="s">
        <v>608</v>
      </c>
      <c r="R79" s="3">
        <v>1</v>
      </c>
    </row>
    <row r="80" spans="1:19" ht="14.25" customHeight="1" x14ac:dyDescent="0.25">
      <c r="A80" s="3">
        <v>69</v>
      </c>
      <c r="B80" s="3">
        <v>2017</v>
      </c>
      <c r="C80">
        <v>2018</v>
      </c>
      <c r="D80" s="5" t="s">
        <v>63</v>
      </c>
      <c r="E80" s="23" t="s">
        <v>578</v>
      </c>
      <c r="F80" s="3" t="s">
        <v>67</v>
      </c>
      <c r="G80" s="3" t="s">
        <v>68</v>
      </c>
      <c r="H80" s="3" t="s">
        <v>69</v>
      </c>
      <c r="J80" s="18">
        <v>10</v>
      </c>
      <c r="K80" s="3" t="s">
        <v>15</v>
      </c>
      <c r="L80" s="3" t="s">
        <v>677</v>
      </c>
      <c r="M80" s="3" t="s">
        <v>728</v>
      </c>
      <c r="N80" s="3" t="s">
        <v>606</v>
      </c>
      <c r="P80" s="3" t="s">
        <v>607</v>
      </c>
      <c r="Q80" s="3" t="s">
        <v>608</v>
      </c>
      <c r="R80" s="3">
        <v>1</v>
      </c>
    </row>
    <row r="81" spans="1:18" ht="14.25" customHeight="1" x14ac:dyDescent="0.25">
      <c r="A81" s="3">
        <v>70</v>
      </c>
      <c r="B81" s="3">
        <v>2017</v>
      </c>
      <c r="D81" s="5" t="s">
        <v>53</v>
      </c>
      <c r="E81" s="23" t="s">
        <v>93</v>
      </c>
      <c r="F81" s="3" t="s">
        <v>94</v>
      </c>
      <c r="G81" s="3" t="s">
        <v>95</v>
      </c>
      <c r="H81" s="3" t="s">
        <v>20</v>
      </c>
      <c r="I81" s="3" t="s">
        <v>96</v>
      </c>
      <c r="J81" s="18">
        <v>35</v>
      </c>
      <c r="K81" s="3" t="s">
        <v>15</v>
      </c>
      <c r="L81" s="3" t="s">
        <v>986</v>
      </c>
      <c r="M81" s="3" t="s">
        <v>649</v>
      </c>
      <c r="N81" s="3" t="s">
        <v>611</v>
      </c>
      <c r="P81" s="3" t="s">
        <v>809</v>
      </c>
      <c r="Q81" s="3" t="s">
        <v>813</v>
      </c>
      <c r="R81" s="3">
        <v>1</v>
      </c>
    </row>
    <row r="82" spans="1:18" ht="14.25" customHeight="1" x14ac:dyDescent="0.25">
      <c r="A82" s="3">
        <v>71</v>
      </c>
      <c r="B82" s="3">
        <v>2017</v>
      </c>
      <c r="C82">
        <v>2018</v>
      </c>
      <c r="D82" s="5" t="s">
        <v>63</v>
      </c>
      <c r="E82" s="23" t="s">
        <v>492</v>
      </c>
      <c r="F82" s="3" t="s">
        <v>72</v>
      </c>
      <c r="G82" s="3" t="s">
        <v>12</v>
      </c>
      <c r="H82" s="3" t="s">
        <v>13</v>
      </c>
      <c r="I82" s="3" t="s">
        <v>73</v>
      </c>
      <c r="J82" s="18">
        <v>35</v>
      </c>
      <c r="K82" s="3" t="s">
        <v>74</v>
      </c>
      <c r="L82" s="3" t="s">
        <v>678</v>
      </c>
      <c r="M82" s="3" t="s">
        <v>728</v>
      </c>
      <c r="N82" s="3" t="s">
        <v>636</v>
      </c>
      <c r="P82" s="3" t="s">
        <v>1375</v>
      </c>
      <c r="Q82" s="3" t="s">
        <v>643</v>
      </c>
      <c r="R82" s="3">
        <v>1</v>
      </c>
    </row>
    <row r="83" spans="1:18" ht="14.25" customHeight="1" x14ac:dyDescent="0.25">
      <c r="A83" s="3">
        <v>72</v>
      </c>
      <c r="B83" s="3">
        <v>2017</v>
      </c>
      <c r="C83">
        <v>2018</v>
      </c>
      <c r="D83" s="5" t="s">
        <v>189</v>
      </c>
      <c r="E83" s="23" t="s">
        <v>190</v>
      </c>
      <c r="F83" s="3" t="s">
        <v>191</v>
      </c>
      <c r="H83" s="3" t="s">
        <v>151</v>
      </c>
      <c r="J83" s="18">
        <v>21</v>
      </c>
      <c r="K83" s="3" t="s">
        <v>177</v>
      </c>
      <c r="L83" s="3" t="s">
        <v>446</v>
      </c>
      <c r="M83" s="3" t="s">
        <v>448</v>
      </c>
      <c r="N83" s="3" t="s">
        <v>447</v>
      </c>
      <c r="O83" s="3" t="s">
        <v>777</v>
      </c>
      <c r="P83" s="3" t="s">
        <v>306</v>
      </c>
      <c r="Q83" s="3" t="s">
        <v>320</v>
      </c>
      <c r="R83" s="3">
        <v>1</v>
      </c>
    </row>
    <row r="84" spans="1:18" ht="14.25" customHeight="1" x14ac:dyDescent="0.25">
      <c r="A84" s="3">
        <v>73</v>
      </c>
      <c r="B84" s="3">
        <v>2017</v>
      </c>
      <c r="C84">
        <v>2018</v>
      </c>
      <c r="D84" s="5">
        <v>18</v>
      </c>
      <c r="E84" s="23" t="s">
        <v>551</v>
      </c>
      <c r="F84" s="3" t="s">
        <v>269</v>
      </c>
      <c r="H84" s="3" t="s">
        <v>142</v>
      </c>
      <c r="J84" s="18">
        <v>15</v>
      </c>
      <c r="K84" s="3" t="s">
        <v>229</v>
      </c>
      <c r="L84" s="3" t="s">
        <v>272</v>
      </c>
      <c r="M84" s="3" t="s">
        <v>273</v>
      </c>
      <c r="N84" s="3" t="s">
        <v>271</v>
      </c>
      <c r="O84" s="3" t="s">
        <v>265</v>
      </c>
      <c r="P84" s="3" t="s">
        <v>344</v>
      </c>
      <c r="Q84" s="3" t="s">
        <v>345</v>
      </c>
      <c r="R84" s="3">
        <v>1</v>
      </c>
    </row>
    <row r="85" spans="1:18" ht="14.25" customHeight="1" x14ac:dyDescent="0.25">
      <c r="A85" s="3">
        <v>74</v>
      </c>
      <c r="B85" s="3">
        <v>2017</v>
      </c>
      <c r="C85">
        <v>2018</v>
      </c>
      <c r="D85" s="5" t="s">
        <v>63</v>
      </c>
      <c r="E85" s="23" t="s">
        <v>489</v>
      </c>
      <c r="F85" s="3" t="s">
        <v>70</v>
      </c>
      <c r="H85" s="3" t="s">
        <v>20</v>
      </c>
      <c r="I85" s="3" t="s">
        <v>71</v>
      </c>
      <c r="J85" s="18" t="s">
        <v>343</v>
      </c>
      <c r="K85" s="3" t="s">
        <v>15</v>
      </c>
      <c r="L85" s="3" t="s">
        <v>677</v>
      </c>
      <c r="M85" s="3" t="s">
        <v>728</v>
      </c>
      <c r="N85" s="3" t="s">
        <v>606</v>
      </c>
      <c r="P85" s="3" t="s">
        <v>607</v>
      </c>
      <c r="Q85" s="3" t="s">
        <v>608</v>
      </c>
      <c r="R85" s="3">
        <v>1</v>
      </c>
    </row>
    <row r="86" spans="1:18" ht="14.25" customHeight="1" x14ac:dyDescent="0.25">
      <c r="A86" s="3">
        <v>75</v>
      </c>
      <c r="B86" s="3">
        <v>2017</v>
      </c>
      <c r="C86">
        <v>2018</v>
      </c>
      <c r="D86" s="5" t="s">
        <v>28</v>
      </c>
      <c r="E86" s="23" t="s">
        <v>456</v>
      </c>
      <c r="F86" s="3" t="s">
        <v>29</v>
      </c>
      <c r="H86" s="3" t="s">
        <v>30</v>
      </c>
      <c r="J86" s="18">
        <v>28</v>
      </c>
      <c r="K86" s="3" t="s">
        <v>15</v>
      </c>
      <c r="L86" s="3" t="s">
        <v>355</v>
      </c>
      <c r="N86" s="3" t="s">
        <v>354</v>
      </c>
      <c r="P86" s="3" t="s">
        <v>356</v>
      </c>
      <c r="Q86" s="3" t="s">
        <v>353</v>
      </c>
      <c r="R86" s="3">
        <v>1</v>
      </c>
    </row>
    <row r="87" spans="1:18" ht="14.25" customHeight="1" x14ac:dyDescent="0.25">
      <c r="A87" s="3">
        <v>76</v>
      </c>
      <c r="B87" s="3">
        <v>2017</v>
      </c>
      <c r="C87">
        <v>2018</v>
      </c>
      <c r="D87" s="5" t="s">
        <v>156</v>
      </c>
      <c r="E87" s="23" t="s">
        <v>514</v>
      </c>
      <c r="F87" s="3" t="s">
        <v>161</v>
      </c>
      <c r="H87" s="3" t="s">
        <v>162</v>
      </c>
      <c r="J87" s="18">
        <v>28</v>
      </c>
      <c r="K87" s="3" t="s">
        <v>148</v>
      </c>
      <c r="L87" s="3" t="s">
        <v>440</v>
      </c>
      <c r="N87" s="3" t="s">
        <v>439</v>
      </c>
      <c r="P87" s="3" t="s">
        <v>306</v>
      </c>
      <c r="Q87" s="3" t="s">
        <v>320</v>
      </c>
      <c r="R87" s="3">
        <v>1</v>
      </c>
    </row>
    <row r="88" spans="1:18" ht="14.25" customHeight="1" x14ac:dyDescent="0.25">
      <c r="A88" s="3">
        <v>77</v>
      </c>
      <c r="B88" s="3">
        <v>2017</v>
      </c>
      <c r="C88">
        <v>2018</v>
      </c>
      <c r="D88" s="5">
        <v>18</v>
      </c>
      <c r="E88" s="23" t="s">
        <v>550</v>
      </c>
      <c r="F88" s="3" t="s">
        <v>269</v>
      </c>
      <c r="H88" s="3" t="s">
        <v>142</v>
      </c>
      <c r="J88" s="18">
        <v>15</v>
      </c>
      <c r="K88" s="3" t="s">
        <v>229</v>
      </c>
      <c r="L88" s="3" t="s">
        <v>272</v>
      </c>
      <c r="M88" s="3" t="s">
        <v>273</v>
      </c>
      <c r="N88" s="3" t="s">
        <v>271</v>
      </c>
      <c r="O88" s="3" t="s">
        <v>265</v>
      </c>
      <c r="P88" s="3" t="s">
        <v>344</v>
      </c>
      <c r="Q88" s="3" t="s">
        <v>345</v>
      </c>
      <c r="R88" s="3">
        <v>1</v>
      </c>
    </row>
    <row r="89" spans="1:18" ht="14.25" customHeight="1" x14ac:dyDescent="0.25">
      <c r="A89" s="3">
        <v>78</v>
      </c>
      <c r="B89" s="3">
        <v>2017</v>
      </c>
      <c r="C89">
        <v>2018</v>
      </c>
      <c r="D89" s="5" t="s">
        <v>37</v>
      </c>
      <c r="E89" s="23" t="s">
        <v>474</v>
      </c>
      <c r="F89" s="3" t="s">
        <v>41</v>
      </c>
      <c r="G89" s="3" t="s">
        <v>42</v>
      </c>
      <c r="H89" s="3" t="s">
        <v>43</v>
      </c>
      <c r="K89" s="3" t="s">
        <v>15</v>
      </c>
      <c r="L89" s="3" t="s">
        <v>632</v>
      </c>
      <c r="N89" s="3" t="s">
        <v>624</v>
      </c>
      <c r="O89" s="3" t="s">
        <v>598</v>
      </c>
      <c r="P89" s="3" t="s">
        <v>782</v>
      </c>
      <c r="Q89" s="3" t="s">
        <v>783</v>
      </c>
      <c r="R89" s="3">
        <v>1</v>
      </c>
    </row>
    <row r="90" spans="1:18" ht="14.25" customHeight="1" x14ac:dyDescent="0.25">
      <c r="A90" s="3">
        <v>79</v>
      </c>
      <c r="B90" s="3">
        <v>2017</v>
      </c>
      <c r="C90">
        <v>2018</v>
      </c>
      <c r="D90" s="5" t="s">
        <v>28</v>
      </c>
      <c r="E90" s="23" t="s">
        <v>458</v>
      </c>
      <c r="F90" s="3" t="s">
        <v>29</v>
      </c>
      <c r="H90" s="3" t="s">
        <v>30</v>
      </c>
      <c r="J90" s="18">
        <v>28</v>
      </c>
      <c r="K90" s="3" t="s">
        <v>15</v>
      </c>
      <c r="L90" s="3" t="s">
        <v>355</v>
      </c>
      <c r="N90" s="3" t="s">
        <v>354</v>
      </c>
      <c r="P90" s="3" t="s">
        <v>356</v>
      </c>
      <c r="Q90" s="3" t="s">
        <v>353</v>
      </c>
      <c r="R90" s="3">
        <v>1</v>
      </c>
    </row>
    <row r="91" spans="1:18" ht="14.25" customHeight="1" x14ac:dyDescent="0.25">
      <c r="A91" s="3">
        <v>80</v>
      </c>
      <c r="B91" s="3">
        <v>2017</v>
      </c>
      <c r="C91">
        <v>2018</v>
      </c>
      <c r="D91" s="5" t="s">
        <v>233</v>
      </c>
      <c r="E91" s="23" t="s">
        <v>557</v>
      </c>
      <c r="F91" s="3" t="s">
        <v>234</v>
      </c>
      <c r="H91" s="3" t="s">
        <v>151</v>
      </c>
      <c r="I91" s="3" t="s">
        <v>235</v>
      </c>
      <c r="K91" s="3" t="s">
        <v>236</v>
      </c>
      <c r="L91" s="3" t="s">
        <v>679</v>
      </c>
      <c r="N91" s="3" t="s">
        <v>399</v>
      </c>
      <c r="P91" s="3" t="s">
        <v>306</v>
      </c>
      <c r="Q91" s="3" t="s">
        <v>320</v>
      </c>
      <c r="R91" s="3">
        <v>1</v>
      </c>
    </row>
    <row r="92" spans="1:18" ht="14.25" customHeight="1" x14ac:dyDescent="0.25">
      <c r="A92" s="3">
        <v>81</v>
      </c>
      <c r="B92" s="3">
        <v>2017</v>
      </c>
      <c r="C92">
        <v>2018</v>
      </c>
      <c r="D92" s="5" t="s">
        <v>123</v>
      </c>
      <c r="E92" s="23" t="s">
        <v>1282</v>
      </c>
      <c r="F92" s="3" t="s">
        <v>124</v>
      </c>
      <c r="H92" s="3" t="s">
        <v>125</v>
      </c>
      <c r="I92" s="3" t="s">
        <v>126</v>
      </c>
      <c r="J92" s="18">
        <v>21</v>
      </c>
      <c r="K92" s="3" t="s">
        <v>122</v>
      </c>
      <c r="L92" s="3" t="s">
        <v>368</v>
      </c>
      <c r="N92" s="3" t="s">
        <v>367</v>
      </c>
      <c r="O92" s="3" t="s">
        <v>371</v>
      </c>
      <c r="P92" s="3" t="s">
        <v>369</v>
      </c>
      <c r="Q92" s="3" t="s">
        <v>370</v>
      </c>
      <c r="R92" s="3">
        <v>1</v>
      </c>
    </row>
    <row r="93" spans="1:18" ht="14.25" customHeight="1" x14ac:dyDescent="0.25">
      <c r="A93" s="3">
        <v>82</v>
      </c>
      <c r="B93" s="3">
        <v>2017</v>
      </c>
      <c r="C93">
        <v>2018</v>
      </c>
      <c r="D93" s="5" t="s">
        <v>123</v>
      </c>
      <c r="E93" s="23" t="s">
        <v>507</v>
      </c>
      <c r="F93" s="3" t="s">
        <v>124</v>
      </c>
      <c r="H93" s="3" t="s">
        <v>125</v>
      </c>
      <c r="I93" s="3" t="s">
        <v>126</v>
      </c>
      <c r="J93" s="18">
        <v>21</v>
      </c>
      <c r="K93" s="3" t="s">
        <v>122</v>
      </c>
      <c r="L93" s="3" t="s">
        <v>368</v>
      </c>
      <c r="N93" s="3" t="s">
        <v>367</v>
      </c>
      <c r="O93" s="3" t="s">
        <v>371</v>
      </c>
      <c r="P93" s="3" t="s">
        <v>369</v>
      </c>
      <c r="Q93" s="3" t="s">
        <v>370</v>
      </c>
      <c r="R93" s="3">
        <v>1</v>
      </c>
    </row>
    <row r="94" spans="1:18" ht="14.25" customHeight="1" x14ac:dyDescent="0.25">
      <c r="A94" s="3">
        <v>83</v>
      </c>
      <c r="B94" s="3">
        <v>2017</v>
      </c>
      <c r="C94">
        <v>2018</v>
      </c>
      <c r="D94" s="5" t="s">
        <v>81</v>
      </c>
      <c r="E94" s="23" t="s">
        <v>496</v>
      </c>
      <c r="F94" s="3" t="s">
        <v>1273</v>
      </c>
      <c r="G94" s="3" t="s">
        <v>1274</v>
      </c>
      <c r="H94" s="3" t="s">
        <v>86</v>
      </c>
      <c r="J94" s="18">
        <v>28</v>
      </c>
      <c r="K94" s="3" t="s">
        <v>15</v>
      </c>
      <c r="L94" s="3" t="s">
        <v>657</v>
      </c>
      <c r="M94" s="3" t="s">
        <v>654</v>
      </c>
      <c r="N94" s="3" t="s">
        <v>656</v>
      </c>
      <c r="O94" s="3" t="s">
        <v>655</v>
      </c>
      <c r="P94" s="3" t="s">
        <v>1113</v>
      </c>
      <c r="Q94" s="3" t="s">
        <v>1114</v>
      </c>
      <c r="R94" s="3">
        <v>1</v>
      </c>
    </row>
    <row r="95" spans="1:18" ht="14.25" customHeight="1" x14ac:dyDescent="0.25">
      <c r="A95" s="3">
        <v>84</v>
      </c>
      <c r="B95" s="3">
        <v>2017</v>
      </c>
      <c r="C95">
        <v>2018</v>
      </c>
      <c r="D95" s="5" t="s">
        <v>37</v>
      </c>
      <c r="E95" s="23" t="s">
        <v>475</v>
      </c>
      <c r="F95" s="3" t="s">
        <v>41</v>
      </c>
      <c r="G95" s="3" t="s">
        <v>42</v>
      </c>
      <c r="H95" s="3" t="s">
        <v>43</v>
      </c>
      <c r="K95" s="3" t="s">
        <v>15</v>
      </c>
      <c r="L95" s="3" t="s">
        <v>632</v>
      </c>
      <c r="N95" s="3" t="s">
        <v>624</v>
      </c>
      <c r="O95" s="3" t="s">
        <v>598</v>
      </c>
      <c r="P95" s="3" t="s">
        <v>782</v>
      </c>
      <c r="Q95" s="3" t="s">
        <v>783</v>
      </c>
      <c r="R95" s="3">
        <v>1</v>
      </c>
    </row>
    <row r="96" spans="1:18" ht="14.25" customHeight="1" x14ac:dyDescent="0.25">
      <c r="A96" s="3">
        <v>85</v>
      </c>
      <c r="B96" s="3">
        <v>2017</v>
      </c>
      <c r="C96">
        <v>2018</v>
      </c>
      <c r="D96" s="5" t="s">
        <v>28</v>
      </c>
      <c r="E96" s="23" t="s">
        <v>462</v>
      </c>
      <c r="F96" s="3" t="s">
        <v>29</v>
      </c>
      <c r="H96" s="3" t="s">
        <v>30</v>
      </c>
      <c r="J96" s="18">
        <v>28</v>
      </c>
      <c r="K96" s="3" t="s">
        <v>15</v>
      </c>
      <c r="L96" s="3" t="s">
        <v>355</v>
      </c>
      <c r="N96" s="3" t="s">
        <v>354</v>
      </c>
      <c r="P96" s="3" t="s">
        <v>356</v>
      </c>
      <c r="Q96" s="3" t="s">
        <v>353</v>
      </c>
      <c r="R96" s="3">
        <v>1</v>
      </c>
    </row>
    <row r="97" spans="1:19" ht="14.25" customHeight="1" x14ac:dyDescent="0.25">
      <c r="A97" s="3">
        <v>86</v>
      </c>
      <c r="B97" s="3">
        <v>2017</v>
      </c>
      <c r="C97">
        <v>2018</v>
      </c>
      <c r="D97" s="5" t="s">
        <v>81</v>
      </c>
      <c r="E97" s="23" t="s">
        <v>493</v>
      </c>
      <c r="F97" s="3" t="s">
        <v>1343</v>
      </c>
      <c r="G97" s="3" t="s">
        <v>1265</v>
      </c>
      <c r="H97" s="3" t="s">
        <v>20</v>
      </c>
      <c r="J97" s="19" t="s">
        <v>82</v>
      </c>
      <c r="K97" s="3" t="s">
        <v>15</v>
      </c>
      <c r="L97" s="3" t="s">
        <v>1351</v>
      </c>
      <c r="M97" s="3" t="s">
        <v>1352</v>
      </c>
      <c r="N97" s="3" t="s">
        <v>1355</v>
      </c>
      <c r="O97" s="3" t="s">
        <v>1357</v>
      </c>
      <c r="P97" s="3" t="s">
        <v>1356</v>
      </c>
      <c r="Q97" s="3" t="s">
        <v>1354</v>
      </c>
      <c r="R97" s="3">
        <v>1</v>
      </c>
    </row>
    <row r="98" spans="1:19" ht="14.25" customHeight="1" x14ac:dyDescent="0.25">
      <c r="A98" s="3">
        <v>87</v>
      </c>
      <c r="B98" s="3">
        <v>2017</v>
      </c>
      <c r="C98">
        <v>2018</v>
      </c>
      <c r="D98" s="5" t="s">
        <v>243</v>
      </c>
      <c r="E98" s="23" t="s">
        <v>562</v>
      </c>
      <c r="F98" s="3" t="s">
        <v>561</v>
      </c>
      <c r="H98" s="3" t="s">
        <v>244</v>
      </c>
      <c r="I98" s="3" t="s">
        <v>245</v>
      </c>
      <c r="J98" s="18">
        <v>21</v>
      </c>
      <c r="K98" s="3" t="s">
        <v>246</v>
      </c>
      <c r="L98" s="3" t="s">
        <v>415</v>
      </c>
      <c r="N98" s="3" t="s">
        <v>413</v>
      </c>
      <c r="P98" s="3" t="s">
        <v>339</v>
      </c>
      <c r="Q98" s="3" t="s">
        <v>414</v>
      </c>
      <c r="R98" s="3">
        <v>1</v>
      </c>
    </row>
    <row r="99" spans="1:19" ht="14.25" customHeight="1" x14ac:dyDescent="0.25">
      <c r="A99" s="3">
        <v>88</v>
      </c>
      <c r="B99" s="3">
        <v>2017</v>
      </c>
      <c r="C99">
        <v>2018</v>
      </c>
      <c r="D99" s="5" t="s">
        <v>233</v>
      </c>
      <c r="E99" s="23" t="s">
        <v>554</v>
      </c>
      <c r="F99" s="3" t="s">
        <v>234</v>
      </c>
      <c r="H99" s="3" t="s">
        <v>151</v>
      </c>
      <c r="I99" s="3" t="s">
        <v>235</v>
      </c>
      <c r="K99" s="3" t="s">
        <v>236</v>
      </c>
      <c r="L99" s="3" t="s">
        <v>679</v>
      </c>
      <c r="N99" s="3" t="s">
        <v>399</v>
      </c>
      <c r="P99" s="3" t="s">
        <v>306</v>
      </c>
      <c r="Q99" s="3" t="s">
        <v>320</v>
      </c>
      <c r="R99" s="3">
        <v>1</v>
      </c>
    </row>
    <row r="100" spans="1:19" ht="14.25" customHeight="1" x14ac:dyDescent="0.25">
      <c r="A100" s="3">
        <v>89</v>
      </c>
      <c r="B100" s="3">
        <v>2017</v>
      </c>
      <c r="C100">
        <v>2018</v>
      </c>
      <c r="D100" s="5" t="s">
        <v>37</v>
      </c>
      <c r="E100" s="23" t="s">
        <v>466</v>
      </c>
      <c r="F100" s="3" t="s">
        <v>38</v>
      </c>
      <c r="H100" s="3" t="s">
        <v>33</v>
      </c>
      <c r="J100" s="18">
        <v>14</v>
      </c>
      <c r="K100" s="3" t="s">
        <v>15</v>
      </c>
      <c r="N100" s="3" t="s">
        <v>830</v>
      </c>
      <c r="P100" s="3" t="s">
        <v>359</v>
      </c>
      <c r="R100" s="3">
        <v>1</v>
      </c>
    </row>
    <row r="101" spans="1:19" ht="14.25" customHeight="1" x14ac:dyDescent="0.25">
      <c r="A101" s="3">
        <v>90</v>
      </c>
      <c r="B101" s="3">
        <v>2017</v>
      </c>
      <c r="C101">
        <v>2018</v>
      </c>
      <c r="D101" s="5" t="s">
        <v>58</v>
      </c>
      <c r="E101" s="23" t="s">
        <v>286</v>
      </c>
      <c r="F101" s="3" t="s">
        <v>59</v>
      </c>
      <c r="H101" s="3" t="s">
        <v>7</v>
      </c>
      <c r="I101" s="3" t="s">
        <v>8</v>
      </c>
      <c r="J101" s="18">
        <v>28</v>
      </c>
      <c r="K101" s="3" t="s">
        <v>15</v>
      </c>
      <c r="L101" s="3" t="s">
        <v>284</v>
      </c>
      <c r="N101" s="3" t="s">
        <v>283</v>
      </c>
      <c r="O101" s="3" t="s">
        <v>285</v>
      </c>
      <c r="P101" s="3" t="s">
        <v>281</v>
      </c>
      <c r="Q101" s="3" t="s">
        <v>282</v>
      </c>
      <c r="R101" s="3">
        <v>1</v>
      </c>
    </row>
    <row r="102" spans="1:19" ht="14.25" customHeight="1" x14ac:dyDescent="0.25">
      <c r="A102" s="3">
        <v>91</v>
      </c>
      <c r="B102" s="3">
        <v>2017</v>
      </c>
      <c r="C102">
        <v>2018</v>
      </c>
      <c r="D102" s="5" t="s">
        <v>156</v>
      </c>
      <c r="E102" s="23" t="s">
        <v>521</v>
      </c>
      <c r="F102" s="3" t="s">
        <v>171</v>
      </c>
      <c r="H102" s="3" t="s">
        <v>142</v>
      </c>
      <c r="J102" s="18">
        <v>14</v>
      </c>
      <c r="K102" s="3" t="s">
        <v>148</v>
      </c>
      <c r="L102" s="3" t="s">
        <v>425</v>
      </c>
      <c r="N102" s="3" t="s">
        <v>426</v>
      </c>
      <c r="P102" s="3" t="s">
        <v>423</v>
      </c>
      <c r="Q102" s="3" t="s">
        <v>424</v>
      </c>
      <c r="R102" s="3">
        <v>1</v>
      </c>
      <c r="S102" s="3">
        <v>1</v>
      </c>
    </row>
    <row r="103" spans="1:19" ht="14.25" customHeight="1" x14ac:dyDescent="0.25">
      <c r="A103" s="3">
        <v>92</v>
      </c>
      <c r="B103" s="3">
        <v>2017</v>
      </c>
      <c r="C103">
        <v>2018</v>
      </c>
      <c r="D103" s="5" t="s">
        <v>28</v>
      </c>
      <c r="E103" s="23" t="s">
        <v>103</v>
      </c>
      <c r="F103" s="3" t="s">
        <v>308</v>
      </c>
      <c r="G103" s="3" t="s">
        <v>104</v>
      </c>
      <c r="H103" s="3" t="s">
        <v>20</v>
      </c>
      <c r="J103" s="18">
        <v>28</v>
      </c>
      <c r="K103" s="3" t="s">
        <v>15</v>
      </c>
      <c r="L103" s="3" t="s">
        <v>670</v>
      </c>
      <c r="N103" s="3" t="s">
        <v>701</v>
      </c>
      <c r="P103" s="3" t="s">
        <v>666</v>
      </c>
      <c r="Q103" s="3" t="s">
        <v>667</v>
      </c>
      <c r="R103" s="3">
        <v>1</v>
      </c>
    </row>
    <row r="104" spans="1:19" ht="14.25" customHeight="1" x14ac:dyDescent="0.25">
      <c r="A104" s="3">
        <v>93</v>
      </c>
      <c r="B104" s="3">
        <v>2017</v>
      </c>
      <c r="C104">
        <v>2018</v>
      </c>
      <c r="D104" s="5" t="s">
        <v>212</v>
      </c>
      <c r="E104" s="23" t="s">
        <v>1320</v>
      </c>
      <c r="F104" s="3" t="s">
        <v>213</v>
      </c>
      <c r="G104" s="3" t="s">
        <v>651</v>
      </c>
      <c r="H104" s="3" t="s">
        <v>151</v>
      </c>
      <c r="J104" s="18">
        <v>30</v>
      </c>
      <c r="K104" s="3" t="s">
        <v>214</v>
      </c>
      <c r="L104" s="3" t="s">
        <v>815</v>
      </c>
      <c r="M104" s="3" t="s">
        <v>652</v>
      </c>
      <c r="N104" s="3" t="s">
        <v>653</v>
      </c>
      <c r="P104" s="3" t="s">
        <v>816</v>
      </c>
      <c r="Q104" s="3" t="s">
        <v>817</v>
      </c>
      <c r="R104" s="3">
        <v>1</v>
      </c>
    </row>
    <row r="105" spans="1:19" ht="14.25" customHeight="1" x14ac:dyDescent="0.25">
      <c r="A105" s="3">
        <v>94</v>
      </c>
      <c r="B105" s="3">
        <v>2017</v>
      </c>
      <c r="C105">
        <v>2018</v>
      </c>
      <c r="D105" s="5" t="s">
        <v>131</v>
      </c>
      <c r="E105" s="23" t="s">
        <v>132</v>
      </c>
      <c r="F105" s="3" t="s">
        <v>133</v>
      </c>
      <c r="G105" s="3" t="s">
        <v>134</v>
      </c>
      <c r="H105" s="3" t="s">
        <v>125</v>
      </c>
      <c r="I105" s="3" t="s">
        <v>135</v>
      </c>
      <c r="J105" s="18">
        <v>28</v>
      </c>
      <c r="K105" s="3" t="s">
        <v>122</v>
      </c>
      <c r="L105" s="3" t="s">
        <v>991</v>
      </c>
      <c r="M105" s="3" t="s">
        <v>989</v>
      </c>
      <c r="N105" s="3" t="s">
        <v>403</v>
      </c>
      <c r="O105" s="3" t="s">
        <v>404</v>
      </c>
      <c r="P105" s="3" t="s">
        <v>795</v>
      </c>
      <c r="Q105" s="3" t="s">
        <v>796</v>
      </c>
      <c r="R105" s="3">
        <v>1</v>
      </c>
    </row>
    <row r="106" spans="1:19" ht="14.25" customHeight="1" x14ac:dyDescent="0.25">
      <c r="A106" s="3">
        <v>95</v>
      </c>
      <c r="B106" s="3">
        <v>2017</v>
      </c>
      <c r="C106">
        <v>2018</v>
      </c>
      <c r="D106" s="5" t="s">
        <v>28</v>
      </c>
      <c r="E106" s="23" t="s">
        <v>454</v>
      </c>
      <c r="F106" s="3" t="s">
        <v>29</v>
      </c>
      <c r="H106" s="3" t="s">
        <v>30</v>
      </c>
      <c r="J106" s="18">
        <v>28</v>
      </c>
      <c r="K106" s="3" t="s">
        <v>15</v>
      </c>
      <c r="L106" s="3" t="s">
        <v>355</v>
      </c>
      <c r="N106" s="3" t="s">
        <v>354</v>
      </c>
      <c r="P106" s="3" t="s">
        <v>356</v>
      </c>
      <c r="Q106" s="3" t="s">
        <v>353</v>
      </c>
      <c r="R106" s="3">
        <v>1</v>
      </c>
    </row>
    <row r="107" spans="1:19" ht="14.25" customHeight="1" x14ac:dyDescent="0.25">
      <c r="A107" s="3">
        <v>96</v>
      </c>
      <c r="B107" s="3">
        <v>2017</v>
      </c>
      <c r="C107">
        <v>2018</v>
      </c>
      <c r="D107" s="5" t="s">
        <v>233</v>
      </c>
      <c r="E107" s="23" t="s">
        <v>553</v>
      </c>
      <c r="F107" s="3" t="s">
        <v>234</v>
      </c>
      <c r="H107" s="3" t="s">
        <v>151</v>
      </c>
      <c r="I107" s="3" t="s">
        <v>235</v>
      </c>
      <c r="K107" s="3" t="s">
        <v>236</v>
      </c>
      <c r="L107" s="3" t="s">
        <v>679</v>
      </c>
      <c r="N107" s="3" t="s">
        <v>399</v>
      </c>
      <c r="P107" s="3" t="s">
        <v>306</v>
      </c>
      <c r="Q107" s="3" t="s">
        <v>320</v>
      </c>
      <c r="R107" s="3">
        <v>1</v>
      </c>
    </row>
    <row r="108" spans="1:19" ht="14.25" customHeight="1" x14ac:dyDescent="0.25">
      <c r="A108" s="3">
        <v>97</v>
      </c>
      <c r="B108" s="3">
        <v>2017</v>
      </c>
      <c r="C108">
        <v>2018</v>
      </c>
      <c r="D108" s="5" t="s">
        <v>257</v>
      </c>
      <c r="E108" s="23" t="s">
        <v>260</v>
      </c>
      <c r="F108" s="3" t="s">
        <v>261</v>
      </c>
      <c r="H108" s="3" t="s">
        <v>151</v>
      </c>
      <c r="I108" s="3" t="s">
        <v>1286</v>
      </c>
      <c r="J108" s="18">
        <v>28</v>
      </c>
      <c r="K108" s="3" t="s">
        <v>255</v>
      </c>
      <c r="L108" s="3" t="s">
        <v>421</v>
      </c>
      <c r="N108" s="3" t="s">
        <v>422</v>
      </c>
      <c r="P108" s="3" t="s">
        <v>419</v>
      </c>
      <c r="Q108" s="3" t="s">
        <v>420</v>
      </c>
      <c r="R108" s="3">
        <v>1</v>
      </c>
    </row>
    <row r="109" spans="1:19" ht="14.25" customHeight="1" x14ac:dyDescent="0.25">
      <c r="A109" s="3">
        <v>98</v>
      </c>
      <c r="B109" s="3">
        <v>2017</v>
      </c>
      <c r="D109" s="5" t="s">
        <v>251</v>
      </c>
      <c r="E109" s="23" t="s">
        <v>569</v>
      </c>
      <c r="F109" s="3" t="s">
        <v>256</v>
      </c>
      <c r="H109" s="3" t="s">
        <v>151</v>
      </c>
      <c r="J109" s="18">
        <v>14</v>
      </c>
      <c r="K109" s="3" t="s">
        <v>255</v>
      </c>
      <c r="L109" s="3" t="s">
        <v>450</v>
      </c>
      <c r="M109" s="3" t="s">
        <v>449</v>
      </c>
      <c r="N109" s="3" t="s">
        <v>451</v>
      </c>
      <c r="P109" s="3" t="s">
        <v>306</v>
      </c>
      <c r="Q109" s="3" t="s">
        <v>320</v>
      </c>
      <c r="R109" s="3">
        <v>1</v>
      </c>
      <c r="S109" s="3">
        <v>1</v>
      </c>
    </row>
    <row r="110" spans="1:19" ht="14.25" customHeight="1" x14ac:dyDescent="0.25">
      <c r="A110" s="3">
        <v>99</v>
      </c>
      <c r="C110">
        <v>2018</v>
      </c>
      <c r="D110" s="5" t="s">
        <v>243</v>
      </c>
      <c r="E110" s="23" t="s">
        <v>1329</v>
      </c>
      <c r="F110" s="3" t="s">
        <v>561</v>
      </c>
      <c r="H110" s="3" t="s">
        <v>244</v>
      </c>
      <c r="I110" s="3" t="s">
        <v>245</v>
      </c>
      <c r="J110" s="18">
        <v>21</v>
      </c>
      <c r="K110" s="3" t="s">
        <v>246</v>
      </c>
      <c r="L110" s="3" t="s">
        <v>415</v>
      </c>
      <c r="N110" s="3" t="s">
        <v>413</v>
      </c>
      <c r="P110" s="3" t="s">
        <v>339</v>
      </c>
      <c r="Q110" s="3" t="s">
        <v>414</v>
      </c>
      <c r="R110" s="3">
        <v>1</v>
      </c>
    </row>
    <row r="111" spans="1:19" ht="14.25" customHeight="1" x14ac:dyDescent="0.25">
      <c r="A111" s="3">
        <v>99</v>
      </c>
      <c r="C111">
        <v>2018</v>
      </c>
      <c r="D111" s="5" t="s">
        <v>243</v>
      </c>
      <c r="E111" s="23" t="s">
        <v>1330</v>
      </c>
      <c r="F111" s="3" t="s">
        <v>561</v>
      </c>
      <c r="H111" s="3" t="s">
        <v>244</v>
      </c>
      <c r="I111" s="3" t="s">
        <v>245</v>
      </c>
      <c r="J111" s="18">
        <v>21</v>
      </c>
      <c r="K111" s="3" t="s">
        <v>246</v>
      </c>
      <c r="L111" s="3" t="s">
        <v>415</v>
      </c>
      <c r="N111" s="3" t="s">
        <v>413</v>
      </c>
      <c r="P111" s="3" t="s">
        <v>339</v>
      </c>
      <c r="Q111" s="3" t="s">
        <v>414</v>
      </c>
      <c r="R111" s="3">
        <v>1</v>
      </c>
    </row>
    <row r="112" spans="1:19" ht="14.25" customHeight="1" x14ac:dyDescent="0.25">
      <c r="A112" s="3">
        <v>99</v>
      </c>
      <c r="B112" s="3">
        <v>2017</v>
      </c>
      <c r="C112">
        <v>2018</v>
      </c>
      <c r="D112" s="5" t="s">
        <v>243</v>
      </c>
      <c r="E112" s="23" t="s">
        <v>563</v>
      </c>
      <c r="F112" s="3" t="s">
        <v>561</v>
      </c>
      <c r="H112" s="3" t="s">
        <v>244</v>
      </c>
      <c r="I112" s="3" t="s">
        <v>245</v>
      </c>
      <c r="J112" s="18">
        <v>21</v>
      </c>
      <c r="K112" s="3" t="s">
        <v>246</v>
      </c>
      <c r="L112" s="3" t="s">
        <v>415</v>
      </c>
      <c r="N112" s="3" t="s">
        <v>413</v>
      </c>
      <c r="P112" s="3" t="s">
        <v>339</v>
      </c>
      <c r="Q112" s="3" t="s">
        <v>414</v>
      </c>
      <c r="R112" s="3">
        <v>1</v>
      </c>
    </row>
    <row r="113" spans="1:19" ht="14.25" customHeight="1" x14ac:dyDescent="0.25">
      <c r="A113" s="3">
        <v>100</v>
      </c>
      <c r="B113" s="3">
        <v>2017</v>
      </c>
      <c r="C113">
        <v>2018</v>
      </c>
      <c r="D113" s="5" t="s">
        <v>28</v>
      </c>
      <c r="E113" s="23" t="s">
        <v>461</v>
      </c>
      <c r="F113" s="3" t="s">
        <v>29</v>
      </c>
      <c r="H113" s="3" t="s">
        <v>30</v>
      </c>
      <c r="J113" s="18">
        <v>28</v>
      </c>
      <c r="K113" s="3" t="s">
        <v>15</v>
      </c>
      <c r="L113" s="3" t="s">
        <v>355</v>
      </c>
      <c r="N113" s="3" t="s">
        <v>354</v>
      </c>
      <c r="P113" s="3" t="s">
        <v>356</v>
      </c>
      <c r="Q113" s="3" t="s">
        <v>353</v>
      </c>
      <c r="R113" s="3">
        <v>1</v>
      </c>
    </row>
    <row r="114" spans="1:19" ht="14.25" customHeight="1" x14ac:dyDescent="0.25">
      <c r="C114">
        <v>2018</v>
      </c>
      <c r="E114" s="23" t="s">
        <v>1254</v>
      </c>
      <c r="F114" s="3" t="s">
        <v>1255</v>
      </c>
      <c r="G114" s="3" t="s">
        <v>1256</v>
      </c>
      <c r="H114" s="3" t="s">
        <v>1257</v>
      </c>
      <c r="I114" s="3" t="s">
        <v>71</v>
      </c>
      <c r="J114" s="18">
        <v>35</v>
      </c>
      <c r="K114" s="3" t="s">
        <v>15</v>
      </c>
      <c r="L114" s="14" t="s">
        <v>1420</v>
      </c>
      <c r="N114" s="3" t="s">
        <v>1421</v>
      </c>
      <c r="R114" s="3">
        <v>1</v>
      </c>
    </row>
    <row r="115" spans="1:19" ht="14.25" customHeight="1" x14ac:dyDescent="0.25">
      <c r="A115" s="3">
        <v>101</v>
      </c>
      <c r="B115" s="3">
        <v>2017</v>
      </c>
      <c r="C115">
        <v>2018</v>
      </c>
      <c r="D115" s="5" t="s">
        <v>215</v>
      </c>
      <c r="E115" s="23" t="s">
        <v>545</v>
      </c>
      <c r="F115" s="3" t="s">
        <v>225</v>
      </c>
      <c r="H115" s="3" t="s">
        <v>151</v>
      </c>
      <c r="I115" s="3" t="s">
        <v>1286</v>
      </c>
      <c r="J115" s="18">
        <v>15</v>
      </c>
      <c r="K115" s="3" t="s">
        <v>226</v>
      </c>
      <c r="L115" s="3" t="s">
        <v>684</v>
      </c>
      <c r="M115" s="3" t="s">
        <v>330</v>
      </c>
      <c r="N115" s="3" t="s">
        <v>331</v>
      </c>
      <c r="P115" s="3" t="s">
        <v>328</v>
      </c>
      <c r="Q115" s="3" t="s">
        <v>329</v>
      </c>
      <c r="R115" s="3">
        <v>1</v>
      </c>
    </row>
    <row r="116" spans="1:19" ht="14.25" customHeight="1" x14ac:dyDescent="0.25">
      <c r="A116" s="3">
        <v>102</v>
      </c>
      <c r="B116" s="3">
        <v>2017</v>
      </c>
      <c r="C116">
        <v>2018</v>
      </c>
      <c r="D116" s="5" t="s">
        <v>81</v>
      </c>
      <c r="E116" s="23" t="s">
        <v>497</v>
      </c>
      <c r="F116" s="3" t="s">
        <v>1273</v>
      </c>
      <c r="G116" s="3" t="s">
        <v>1274</v>
      </c>
      <c r="H116" s="16" t="s">
        <v>85</v>
      </c>
      <c r="J116" s="18">
        <v>28</v>
      </c>
      <c r="K116" s="3" t="s">
        <v>15</v>
      </c>
      <c r="L116" s="3" t="s">
        <v>657</v>
      </c>
      <c r="M116" s="3" t="s">
        <v>654</v>
      </c>
      <c r="N116" s="3" t="s">
        <v>656</v>
      </c>
      <c r="O116" s="3" t="s">
        <v>655</v>
      </c>
      <c r="P116" s="3" t="s">
        <v>1113</v>
      </c>
      <c r="Q116" s="3" t="s">
        <v>1114</v>
      </c>
      <c r="R116" s="3">
        <v>1</v>
      </c>
    </row>
    <row r="117" spans="1:19" ht="14.25" customHeight="1" x14ac:dyDescent="0.25">
      <c r="C117">
        <v>2018</v>
      </c>
      <c r="E117" s="23" t="s">
        <v>1270</v>
      </c>
      <c r="F117" s="3" t="s">
        <v>90</v>
      </c>
      <c r="G117" s="3" t="s">
        <v>91</v>
      </c>
      <c r="H117" s="3" t="s">
        <v>1229</v>
      </c>
      <c r="J117" s="18">
        <v>20</v>
      </c>
      <c r="K117" s="3" t="s">
        <v>15</v>
      </c>
      <c r="R117" s="3">
        <v>1</v>
      </c>
    </row>
    <row r="118" spans="1:19" ht="14.25" customHeight="1" x14ac:dyDescent="0.25">
      <c r="A118" s="3">
        <v>103</v>
      </c>
      <c r="B118" s="3">
        <v>2017</v>
      </c>
      <c r="C118">
        <v>2018</v>
      </c>
      <c r="D118" s="5" t="s">
        <v>16</v>
      </c>
      <c r="E118" s="23" t="s">
        <v>17</v>
      </c>
      <c r="F118" s="3" t="s">
        <v>18</v>
      </c>
      <c r="G118" s="3" t="s">
        <v>19</v>
      </c>
      <c r="H118" s="3" t="s">
        <v>20</v>
      </c>
      <c r="I118" s="3" t="s">
        <v>21</v>
      </c>
      <c r="J118" s="18">
        <v>21</v>
      </c>
      <c r="K118" s="3" t="s">
        <v>15</v>
      </c>
      <c r="L118" s="3" t="s">
        <v>333</v>
      </c>
      <c r="N118" s="3" t="s">
        <v>332</v>
      </c>
      <c r="P118" s="3" t="s">
        <v>818</v>
      </c>
      <c r="Q118" s="3" t="s">
        <v>819</v>
      </c>
      <c r="R118" s="3">
        <v>1</v>
      </c>
    </row>
    <row r="119" spans="1:19" ht="14.25" customHeight="1" x14ac:dyDescent="0.25">
      <c r="A119" s="3">
        <v>104</v>
      </c>
      <c r="B119" s="3">
        <v>2017</v>
      </c>
      <c r="C119">
        <v>2018</v>
      </c>
      <c r="D119" s="5">
        <v>18</v>
      </c>
      <c r="E119" s="23" t="s">
        <v>237</v>
      </c>
      <c r="F119" s="3" t="s">
        <v>238</v>
      </c>
      <c r="H119" s="3" t="s">
        <v>142</v>
      </c>
      <c r="J119" s="18">
        <v>30</v>
      </c>
      <c r="K119" s="3" t="s">
        <v>229</v>
      </c>
      <c r="L119" s="3" t="s">
        <v>418</v>
      </c>
      <c r="M119" s="3" t="s">
        <v>417</v>
      </c>
      <c r="N119" s="3" t="s">
        <v>416</v>
      </c>
      <c r="P119" s="3" t="s">
        <v>344</v>
      </c>
      <c r="Q119" s="3" t="s">
        <v>345</v>
      </c>
      <c r="R119" s="3">
        <v>1</v>
      </c>
    </row>
    <row r="120" spans="1:19" ht="14.25" customHeight="1" x14ac:dyDescent="0.25">
      <c r="A120" s="3">
        <v>105</v>
      </c>
      <c r="B120" s="3">
        <v>2017</v>
      </c>
      <c r="C120">
        <v>2018</v>
      </c>
      <c r="D120" s="5" t="s">
        <v>28</v>
      </c>
      <c r="E120" s="23" t="s">
        <v>455</v>
      </c>
      <c r="F120" s="3" t="s">
        <v>29</v>
      </c>
      <c r="H120" s="3" t="s">
        <v>30</v>
      </c>
      <c r="J120" s="18">
        <v>28</v>
      </c>
      <c r="K120" s="3" t="s">
        <v>15</v>
      </c>
      <c r="L120" s="3" t="s">
        <v>355</v>
      </c>
      <c r="N120" s="3" t="s">
        <v>354</v>
      </c>
      <c r="P120" s="3" t="s">
        <v>356</v>
      </c>
      <c r="Q120" s="3" t="s">
        <v>353</v>
      </c>
      <c r="R120" s="3">
        <v>1</v>
      </c>
    </row>
    <row r="121" spans="1:19" ht="14.25" customHeight="1" x14ac:dyDescent="0.25">
      <c r="A121" s="3">
        <v>106</v>
      </c>
      <c r="B121" s="3">
        <v>2017</v>
      </c>
      <c r="C121">
        <v>2018</v>
      </c>
      <c r="D121" s="5" t="s">
        <v>257</v>
      </c>
      <c r="E121" s="23" t="s">
        <v>258</v>
      </c>
      <c r="F121" s="3" t="s">
        <v>259</v>
      </c>
      <c r="H121" s="3" t="s">
        <v>151</v>
      </c>
      <c r="J121" s="18">
        <v>14</v>
      </c>
      <c r="K121" s="3" t="s">
        <v>255</v>
      </c>
      <c r="L121" s="3" t="s">
        <v>395</v>
      </c>
      <c r="N121" s="3" t="s">
        <v>396</v>
      </c>
      <c r="P121" s="3" t="s">
        <v>290</v>
      </c>
      <c r="Q121" s="3" t="s">
        <v>394</v>
      </c>
      <c r="R121" s="3">
        <v>1</v>
      </c>
    </row>
    <row r="122" spans="1:19" ht="14.25" customHeight="1" x14ac:dyDescent="0.25">
      <c r="A122" s="3">
        <v>107</v>
      </c>
      <c r="B122" s="3">
        <v>2017</v>
      </c>
      <c r="D122" s="5" t="s">
        <v>152</v>
      </c>
      <c r="E122" s="23" t="s">
        <v>153</v>
      </c>
      <c r="F122" s="3" t="s">
        <v>154</v>
      </c>
      <c r="J122" s="18">
        <v>14</v>
      </c>
      <c r="K122" s="3" t="s">
        <v>122</v>
      </c>
      <c r="L122" s="3" t="s">
        <v>1377</v>
      </c>
      <c r="M122" s="3" t="s">
        <v>298</v>
      </c>
      <c r="N122" s="3" t="s">
        <v>300</v>
      </c>
      <c r="O122" s="3" t="s">
        <v>301</v>
      </c>
      <c r="P122" s="3" t="s">
        <v>1372</v>
      </c>
      <c r="Q122" s="3" t="s">
        <v>302</v>
      </c>
      <c r="R122" s="3">
        <v>1</v>
      </c>
    </row>
    <row r="123" spans="1:19" ht="14.25" customHeight="1" x14ac:dyDescent="0.25">
      <c r="A123" s="3">
        <v>108</v>
      </c>
      <c r="B123" s="3">
        <v>2017</v>
      </c>
      <c r="D123" s="5" t="s">
        <v>251</v>
      </c>
      <c r="E123" s="23" t="s">
        <v>565</v>
      </c>
      <c r="F123" s="3" t="s">
        <v>256</v>
      </c>
      <c r="H123" s="3" t="s">
        <v>151</v>
      </c>
      <c r="J123" s="18">
        <v>14</v>
      </c>
      <c r="K123" s="3" t="s">
        <v>255</v>
      </c>
      <c r="L123" s="3" t="s">
        <v>450</v>
      </c>
      <c r="M123" s="3" t="s">
        <v>449</v>
      </c>
      <c r="N123" s="3" t="s">
        <v>451</v>
      </c>
      <c r="P123" s="3" t="s">
        <v>306</v>
      </c>
      <c r="Q123" s="3" t="s">
        <v>320</v>
      </c>
      <c r="R123" s="3">
        <v>1</v>
      </c>
      <c r="S123" s="3">
        <v>1</v>
      </c>
    </row>
    <row r="124" spans="1:19" ht="14.25" customHeight="1" x14ac:dyDescent="0.25">
      <c r="A124" s="3">
        <v>109</v>
      </c>
      <c r="B124" s="3">
        <v>2017</v>
      </c>
      <c r="C124">
        <v>2018</v>
      </c>
      <c r="D124" s="5" t="s">
        <v>156</v>
      </c>
      <c r="E124" s="23" t="s">
        <v>1291</v>
      </c>
      <c r="F124" s="3" t="s">
        <v>166</v>
      </c>
      <c r="H124" s="3" t="s">
        <v>142</v>
      </c>
      <c r="J124" s="18">
        <v>35</v>
      </c>
      <c r="K124" s="3" t="s">
        <v>122</v>
      </c>
      <c r="L124" s="3" t="s">
        <v>682</v>
      </c>
      <c r="M124" s="3" t="s">
        <v>385</v>
      </c>
      <c r="N124" s="3" t="s">
        <v>384</v>
      </c>
      <c r="O124" s="3" t="s">
        <v>665</v>
      </c>
      <c r="P124" s="3" t="s">
        <v>339</v>
      </c>
      <c r="Q124" s="3" t="s">
        <v>383</v>
      </c>
      <c r="R124" s="3">
        <v>1</v>
      </c>
    </row>
    <row r="125" spans="1:19" ht="14.25" customHeight="1" x14ac:dyDescent="0.25">
      <c r="A125" s="3">
        <v>110</v>
      </c>
      <c r="B125" s="3">
        <v>2017</v>
      </c>
      <c r="C125">
        <v>2018</v>
      </c>
      <c r="D125" s="5" t="s">
        <v>37</v>
      </c>
      <c r="E125" s="23" t="s">
        <v>472</v>
      </c>
      <c r="F125" s="3" t="s">
        <v>39</v>
      </c>
      <c r="G125" s="3" t="s">
        <v>617</v>
      </c>
      <c r="H125" s="3" t="s">
        <v>40</v>
      </c>
      <c r="J125" s="18">
        <v>40</v>
      </c>
      <c r="K125" s="3" t="s">
        <v>15</v>
      </c>
      <c r="L125" s="3" t="s">
        <v>602</v>
      </c>
      <c r="N125" s="3" t="s">
        <v>603</v>
      </c>
      <c r="P125" s="3" t="s">
        <v>785</v>
      </c>
      <c r="Q125" s="3" t="s">
        <v>781</v>
      </c>
      <c r="R125" s="3">
        <v>1</v>
      </c>
    </row>
    <row r="126" spans="1:19" ht="14.25" customHeight="1" x14ac:dyDescent="0.25">
      <c r="A126" s="3">
        <v>111</v>
      </c>
      <c r="B126" s="3">
        <v>2017</v>
      </c>
      <c r="C126">
        <v>2018</v>
      </c>
      <c r="D126" s="5" t="s">
        <v>28</v>
      </c>
      <c r="E126" s="23" t="s">
        <v>453</v>
      </c>
      <c r="F126" s="3" t="s">
        <v>29</v>
      </c>
      <c r="H126" s="3" t="s">
        <v>30</v>
      </c>
      <c r="J126" s="18">
        <v>28</v>
      </c>
      <c r="K126" s="3" t="s">
        <v>15</v>
      </c>
      <c r="L126" s="3" t="s">
        <v>355</v>
      </c>
      <c r="N126" s="3" t="s">
        <v>354</v>
      </c>
      <c r="P126" s="3" t="s">
        <v>356</v>
      </c>
      <c r="Q126" s="3" t="s">
        <v>353</v>
      </c>
      <c r="R126" s="3">
        <v>1</v>
      </c>
    </row>
    <row r="127" spans="1:19" ht="14.25" customHeight="1" x14ac:dyDescent="0.25">
      <c r="A127" s="3">
        <v>112</v>
      </c>
      <c r="B127" s="3">
        <v>2017</v>
      </c>
      <c r="C127">
        <v>2018</v>
      </c>
      <c r="D127" s="5" t="s">
        <v>178</v>
      </c>
      <c r="E127" s="23" t="s">
        <v>527</v>
      </c>
      <c r="F127" s="3" t="s">
        <v>192</v>
      </c>
      <c r="H127" s="3" t="s">
        <v>151</v>
      </c>
      <c r="I127" s="3" t="s">
        <v>135</v>
      </c>
      <c r="J127" s="18">
        <v>21</v>
      </c>
      <c r="K127" s="3" t="s">
        <v>177</v>
      </c>
      <c r="L127" s="3" t="s">
        <v>398</v>
      </c>
      <c r="M127" s="3" t="s">
        <v>400</v>
      </c>
      <c r="N127" s="3" t="s">
        <v>397</v>
      </c>
      <c r="P127" s="3" t="s">
        <v>344</v>
      </c>
      <c r="Q127" s="3" t="s">
        <v>345</v>
      </c>
      <c r="R127" s="3">
        <v>1</v>
      </c>
    </row>
    <row r="128" spans="1:19" ht="14.25" customHeight="1" x14ac:dyDescent="0.25">
      <c r="A128" s="3">
        <v>113</v>
      </c>
      <c r="B128" s="3">
        <v>2017</v>
      </c>
      <c r="D128" s="5" t="s">
        <v>251</v>
      </c>
      <c r="E128" s="23" t="s">
        <v>564</v>
      </c>
      <c r="F128" s="3" t="s">
        <v>256</v>
      </c>
      <c r="H128" s="3" t="s">
        <v>151</v>
      </c>
      <c r="J128" s="18">
        <v>14</v>
      </c>
      <c r="K128" s="3" t="s">
        <v>255</v>
      </c>
      <c r="L128" s="3" t="s">
        <v>450</v>
      </c>
      <c r="M128" s="3" t="s">
        <v>449</v>
      </c>
      <c r="N128" s="3" t="s">
        <v>451</v>
      </c>
      <c r="P128" s="3" t="s">
        <v>306</v>
      </c>
      <c r="Q128" s="3" t="s">
        <v>320</v>
      </c>
      <c r="R128" s="3">
        <v>1</v>
      </c>
      <c r="S128" s="3">
        <v>1</v>
      </c>
    </row>
    <row r="129" spans="1:19" ht="14.25" customHeight="1" x14ac:dyDescent="0.25">
      <c r="C129">
        <v>2018</v>
      </c>
      <c r="E129" s="23" t="s">
        <v>1259</v>
      </c>
      <c r="F129" s="3" t="s">
        <v>1260</v>
      </c>
      <c r="G129" s="3" t="s">
        <v>1261</v>
      </c>
      <c r="H129" s="3" t="s">
        <v>1248</v>
      </c>
      <c r="I129" s="3" t="s">
        <v>1262</v>
      </c>
      <c r="J129" s="18">
        <v>21</v>
      </c>
      <c r="K129" s="3" t="s">
        <v>15</v>
      </c>
      <c r="L129" s="3" t="s">
        <v>1416</v>
      </c>
      <c r="N129" s="3" t="s">
        <v>1419</v>
      </c>
      <c r="P129" s="3" t="s">
        <v>1417</v>
      </c>
      <c r="Q129" s="3" t="s">
        <v>1418</v>
      </c>
      <c r="R129" s="3">
        <v>1</v>
      </c>
    </row>
    <row r="130" spans="1:19" ht="14.25" customHeight="1" x14ac:dyDescent="0.25">
      <c r="A130" s="3">
        <v>114</v>
      </c>
      <c r="B130" s="3">
        <v>2017</v>
      </c>
      <c r="C130">
        <v>2018</v>
      </c>
      <c r="D130" s="5" t="s">
        <v>63</v>
      </c>
      <c r="E130" s="23" t="s">
        <v>77</v>
      </c>
      <c r="F130" s="3" t="s">
        <v>78</v>
      </c>
      <c r="H130" s="3" t="s">
        <v>69</v>
      </c>
      <c r="J130" s="18">
        <v>21</v>
      </c>
      <c r="K130" s="3" t="s">
        <v>15</v>
      </c>
      <c r="L130" s="3" t="s">
        <v>366</v>
      </c>
      <c r="N130" s="3" t="s">
        <v>365</v>
      </c>
      <c r="P130" s="3" t="s">
        <v>364</v>
      </c>
      <c r="Q130" s="3" t="s">
        <v>320</v>
      </c>
      <c r="R130" s="3">
        <v>1</v>
      </c>
    </row>
    <row r="131" spans="1:19" ht="14.25" customHeight="1" x14ac:dyDescent="0.25">
      <c r="A131" s="3">
        <v>115</v>
      </c>
      <c r="B131" s="3">
        <v>2017</v>
      </c>
      <c r="D131" s="5" t="s">
        <v>251</v>
      </c>
      <c r="E131" s="23" t="s">
        <v>572</v>
      </c>
      <c r="F131" s="3" t="s">
        <v>256</v>
      </c>
      <c r="H131" s="3" t="s">
        <v>151</v>
      </c>
      <c r="J131" s="18">
        <v>14</v>
      </c>
      <c r="K131" s="3" t="s">
        <v>255</v>
      </c>
      <c r="L131" s="3" t="s">
        <v>450</v>
      </c>
      <c r="M131" s="3" t="s">
        <v>449</v>
      </c>
      <c r="N131" s="3" t="s">
        <v>451</v>
      </c>
      <c r="P131" s="3" t="s">
        <v>306</v>
      </c>
      <c r="Q131" s="3" t="s">
        <v>320</v>
      </c>
      <c r="R131" s="3">
        <v>1</v>
      </c>
      <c r="S131" s="3">
        <v>1</v>
      </c>
    </row>
    <row r="132" spans="1:19" ht="14.25" customHeight="1" x14ac:dyDescent="0.25">
      <c r="A132" s="3">
        <v>116</v>
      </c>
      <c r="B132" s="3">
        <v>2017</v>
      </c>
      <c r="D132" s="5" t="s">
        <v>215</v>
      </c>
      <c r="E132" s="23" t="s">
        <v>539</v>
      </c>
      <c r="F132" s="3" t="s">
        <v>218</v>
      </c>
      <c r="H132" s="3" t="s">
        <v>151</v>
      </c>
      <c r="J132" s="18">
        <v>30</v>
      </c>
      <c r="K132" s="3" t="s">
        <v>219</v>
      </c>
      <c r="L132" s="3" t="s">
        <v>680</v>
      </c>
      <c r="M132" s="3" t="s">
        <v>689</v>
      </c>
      <c r="N132" s="3" t="s">
        <v>326</v>
      </c>
      <c r="P132" s="3" t="s">
        <v>324</v>
      </c>
      <c r="Q132" s="3" t="s">
        <v>325</v>
      </c>
      <c r="R132" s="3">
        <v>1</v>
      </c>
    </row>
    <row r="133" spans="1:19" ht="14.25" customHeight="1" x14ac:dyDescent="0.25">
      <c r="A133" s="3">
        <v>117</v>
      </c>
      <c r="B133" s="3">
        <v>2017</v>
      </c>
      <c r="C133">
        <v>2018</v>
      </c>
      <c r="D133" s="5" t="s">
        <v>81</v>
      </c>
      <c r="E133" s="23" t="s">
        <v>499</v>
      </c>
      <c r="F133" s="3" t="s">
        <v>87</v>
      </c>
      <c r="G133" s="3" t="s">
        <v>88</v>
      </c>
      <c r="H133" s="3" t="s">
        <v>85</v>
      </c>
      <c r="J133" s="18">
        <v>28</v>
      </c>
      <c r="K133" s="3" t="s">
        <v>15</v>
      </c>
      <c r="L133" s="3" t="s">
        <v>659</v>
      </c>
      <c r="M133" s="3" t="s">
        <v>654</v>
      </c>
      <c r="N133" s="3" t="s">
        <v>660</v>
      </c>
      <c r="O133" s="3" t="s">
        <v>655</v>
      </c>
      <c r="P133" s="3" t="s">
        <v>1115</v>
      </c>
      <c r="Q133" s="3" t="s">
        <v>780</v>
      </c>
      <c r="R133" s="3">
        <v>1</v>
      </c>
    </row>
    <row r="134" spans="1:19" ht="14.25" customHeight="1" x14ac:dyDescent="0.25">
      <c r="A134" s="3">
        <v>118</v>
      </c>
      <c r="B134" s="3">
        <v>2017</v>
      </c>
      <c r="D134" s="5" t="s">
        <v>44</v>
      </c>
      <c r="E134" s="23" t="s">
        <v>45</v>
      </c>
      <c r="F134" s="3" t="s">
        <v>46</v>
      </c>
      <c r="H134" s="3" t="s">
        <v>34</v>
      </c>
      <c r="J134" s="18">
        <v>28</v>
      </c>
      <c r="K134" s="3" t="s">
        <v>27</v>
      </c>
      <c r="L134" s="3" t="s">
        <v>686</v>
      </c>
      <c r="N134" s="3" t="s">
        <v>376</v>
      </c>
      <c r="P134" s="3" t="s">
        <v>1376</v>
      </c>
      <c r="Q134" s="3" t="s">
        <v>595</v>
      </c>
      <c r="R134" s="3">
        <v>1</v>
      </c>
      <c r="S134" s="3">
        <v>1</v>
      </c>
    </row>
    <row r="135" spans="1:19" ht="14.25" customHeight="1" x14ac:dyDescent="0.25">
      <c r="A135" s="3">
        <v>119</v>
      </c>
      <c r="B135" s="3">
        <v>2017</v>
      </c>
      <c r="C135">
        <v>2018</v>
      </c>
      <c r="D135" s="5" t="s">
        <v>107</v>
      </c>
      <c r="E135" s="23" t="s">
        <v>108</v>
      </c>
      <c r="F135" s="3" t="s">
        <v>109</v>
      </c>
      <c r="G135" s="3" t="s">
        <v>110</v>
      </c>
      <c r="H135" s="3" t="s">
        <v>69</v>
      </c>
      <c r="I135" s="3" t="s">
        <v>111</v>
      </c>
      <c r="J135" s="18">
        <v>10</v>
      </c>
      <c r="K135" s="3" t="s">
        <v>112</v>
      </c>
      <c r="L135" s="3" t="s">
        <v>610</v>
      </c>
      <c r="M135" s="3" t="s">
        <v>650</v>
      </c>
      <c r="N135" s="3" t="s">
        <v>612</v>
      </c>
      <c r="P135" s="3" t="s">
        <v>810</v>
      </c>
      <c r="Q135" s="3" t="s">
        <v>812</v>
      </c>
      <c r="R135" s="3">
        <v>1</v>
      </c>
    </row>
    <row r="136" spans="1:19" ht="14.25" customHeight="1" x14ac:dyDescent="0.25">
      <c r="C136">
        <v>2018</v>
      </c>
      <c r="D136" s="5" t="s">
        <v>10</v>
      </c>
      <c r="E136" s="23" t="s">
        <v>1242</v>
      </c>
      <c r="F136" s="3" t="s">
        <v>1243</v>
      </c>
      <c r="G136" s="3" t="s">
        <v>1244</v>
      </c>
      <c r="H136" s="3" t="s">
        <v>1229</v>
      </c>
      <c r="I136" s="3" t="s">
        <v>14</v>
      </c>
      <c r="J136" s="18">
        <v>35</v>
      </c>
      <c r="K136" s="3" t="s">
        <v>15</v>
      </c>
      <c r="L136" s="3" t="s">
        <v>922</v>
      </c>
      <c r="M136" s="3" t="s">
        <v>648</v>
      </c>
      <c r="N136" s="3" t="s">
        <v>613</v>
      </c>
      <c r="P136" s="3" t="s">
        <v>808</v>
      </c>
      <c r="Q136" s="3" t="s">
        <v>814</v>
      </c>
      <c r="R136" s="3">
        <v>1</v>
      </c>
    </row>
    <row r="137" spans="1:19" ht="14.25" customHeight="1" x14ac:dyDescent="0.25">
      <c r="A137" s="3">
        <v>120</v>
      </c>
      <c r="B137" s="3">
        <v>2017</v>
      </c>
      <c r="C137">
        <v>2018</v>
      </c>
      <c r="D137" s="5" t="s">
        <v>10</v>
      </c>
      <c r="E137" s="23" t="s">
        <v>452</v>
      </c>
      <c r="F137" s="3" t="s">
        <v>11</v>
      </c>
      <c r="G137" s="3" t="s">
        <v>12</v>
      </c>
      <c r="H137" s="3" t="s">
        <v>13</v>
      </c>
      <c r="I137" s="3" t="s">
        <v>14</v>
      </c>
      <c r="J137" s="18">
        <v>35</v>
      </c>
      <c r="K137" s="3" t="s">
        <v>15</v>
      </c>
      <c r="L137" s="3" t="s">
        <v>924</v>
      </c>
      <c r="N137" s="3" t="s">
        <v>635</v>
      </c>
      <c r="P137" s="3" t="s">
        <v>640</v>
      </c>
      <c r="Q137" s="3" t="s">
        <v>644</v>
      </c>
      <c r="R137" s="3">
        <v>1</v>
      </c>
    </row>
    <row r="138" spans="1:19" ht="14.25" customHeight="1" x14ac:dyDescent="0.25">
      <c r="A138" s="3">
        <v>121</v>
      </c>
      <c r="B138" s="3">
        <v>2017</v>
      </c>
      <c r="D138" s="5">
        <v>18</v>
      </c>
      <c r="E138" s="23" t="s">
        <v>549</v>
      </c>
      <c r="F138" s="3" t="s">
        <v>269</v>
      </c>
      <c r="H138" s="3" t="s">
        <v>142</v>
      </c>
      <c r="J138" s="18">
        <v>15</v>
      </c>
      <c r="K138" s="3" t="s">
        <v>229</v>
      </c>
      <c r="L138" s="3" t="s">
        <v>272</v>
      </c>
      <c r="M138" s="3" t="s">
        <v>273</v>
      </c>
      <c r="N138" s="3" t="s">
        <v>271</v>
      </c>
      <c r="O138" s="3" t="s">
        <v>265</v>
      </c>
      <c r="P138" s="3" t="s">
        <v>344</v>
      </c>
      <c r="Q138" s="3" t="s">
        <v>345</v>
      </c>
      <c r="R138" s="3">
        <v>1</v>
      </c>
    </row>
    <row r="139" spans="1:19" ht="14.25" customHeight="1" x14ac:dyDescent="0.25">
      <c r="A139" s="3">
        <v>122</v>
      </c>
      <c r="B139" s="3">
        <v>2017</v>
      </c>
      <c r="C139">
        <v>2018</v>
      </c>
      <c r="D139" s="5" t="s">
        <v>185</v>
      </c>
      <c r="E139" s="23" t="s">
        <v>1303</v>
      </c>
      <c r="F139" s="3" t="s">
        <v>188</v>
      </c>
      <c r="H139" s="3" t="s">
        <v>125</v>
      </c>
      <c r="J139" s="18">
        <v>14</v>
      </c>
      <c r="K139" s="3" t="s">
        <v>177</v>
      </c>
      <c r="L139" s="3" t="s">
        <v>444</v>
      </c>
      <c r="N139" s="3" t="s">
        <v>445</v>
      </c>
      <c r="P139" s="3" t="s">
        <v>344</v>
      </c>
      <c r="Q139" s="3" t="s">
        <v>345</v>
      </c>
      <c r="R139" s="3">
        <v>1</v>
      </c>
    </row>
    <row r="140" spans="1:19" ht="14.25" customHeight="1" x14ac:dyDescent="0.25">
      <c r="A140" s="3">
        <v>122</v>
      </c>
      <c r="B140" s="3">
        <v>2017</v>
      </c>
      <c r="C140">
        <v>2018</v>
      </c>
      <c r="D140" s="5" t="s">
        <v>185</v>
      </c>
      <c r="E140" s="23" t="s">
        <v>1304</v>
      </c>
      <c r="F140" s="3" t="s">
        <v>188</v>
      </c>
      <c r="H140" s="3" t="s">
        <v>125</v>
      </c>
      <c r="I140" s="3" t="s">
        <v>1305</v>
      </c>
      <c r="J140" s="18">
        <v>14</v>
      </c>
      <c r="K140" s="3" t="s">
        <v>177</v>
      </c>
      <c r="L140" s="3" t="s">
        <v>444</v>
      </c>
      <c r="N140" s="3" t="s">
        <v>445</v>
      </c>
      <c r="P140" s="3" t="s">
        <v>344</v>
      </c>
      <c r="Q140" s="3" t="s">
        <v>345</v>
      </c>
      <c r="R140" s="3">
        <v>1</v>
      </c>
    </row>
    <row r="141" spans="1:19" ht="14.25" customHeight="1" x14ac:dyDescent="0.25">
      <c r="A141" s="3">
        <v>123</v>
      </c>
      <c r="B141" s="3">
        <v>2017</v>
      </c>
      <c r="C141">
        <v>2018</v>
      </c>
      <c r="D141" s="5" t="s">
        <v>233</v>
      </c>
      <c r="E141" s="23" t="s">
        <v>552</v>
      </c>
      <c r="F141" s="3" t="s">
        <v>234</v>
      </c>
      <c r="H141" s="3" t="s">
        <v>151</v>
      </c>
      <c r="I141" s="3" t="s">
        <v>235</v>
      </c>
      <c r="K141" s="3" t="s">
        <v>236</v>
      </c>
      <c r="L141" s="3" t="s">
        <v>679</v>
      </c>
      <c r="N141" s="3" t="s">
        <v>399</v>
      </c>
      <c r="P141" s="3" t="s">
        <v>306</v>
      </c>
      <c r="Q141" s="3" t="s">
        <v>320</v>
      </c>
      <c r="R141" s="3">
        <v>1</v>
      </c>
    </row>
    <row r="142" spans="1:19" ht="14.25" customHeight="1" x14ac:dyDescent="0.25">
      <c r="A142" s="3">
        <v>124</v>
      </c>
      <c r="B142" s="3">
        <v>2017</v>
      </c>
      <c r="C142">
        <v>2018</v>
      </c>
      <c r="D142" s="5" t="s">
        <v>139</v>
      </c>
      <c r="E142" s="23" t="s">
        <v>140</v>
      </c>
      <c r="F142" s="3" t="s">
        <v>141</v>
      </c>
      <c r="H142" s="3" t="s">
        <v>142</v>
      </c>
      <c r="I142" s="3" t="s">
        <v>820</v>
      </c>
      <c r="J142" s="18">
        <v>35</v>
      </c>
      <c r="K142" s="3" t="s">
        <v>122</v>
      </c>
      <c r="L142" s="3" t="s">
        <v>411</v>
      </c>
      <c r="N142" s="3" t="s">
        <v>978</v>
      </c>
      <c r="P142" s="3" t="s">
        <v>409</v>
      </c>
      <c r="Q142" s="3" t="s">
        <v>410</v>
      </c>
      <c r="R142" s="3">
        <v>1</v>
      </c>
    </row>
    <row r="143" spans="1:19" ht="14.25" customHeight="1" x14ac:dyDescent="0.25">
      <c r="A143" s="3">
        <v>125</v>
      </c>
      <c r="B143" s="3">
        <v>2017</v>
      </c>
      <c r="C143">
        <v>2018</v>
      </c>
      <c r="D143" s="5" t="s">
        <v>156</v>
      </c>
      <c r="E143" s="23" t="s">
        <v>516</v>
      </c>
      <c r="F143" s="3" t="s">
        <v>166</v>
      </c>
      <c r="H143" s="3" t="s">
        <v>142</v>
      </c>
      <c r="J143" s="18">
        <v>35</v>
      </c>
      <c r="K143" s="3" t="s">
        <v>122</v>
      </c>
      <c r="L143" s="3" t="s">
        <v>681</v>
      </c>
      <c r="M143" s="3" t="s">
        <v>385</v>
      </c>
      <c r="N143" s="3" t="s">
        <v>384</v>
      </c>
      <c r="O143" s="3" t="s">
        <v>665</v>
      </c>
      <c r="P143" s="3" t="s">
        <v>339</v>
      </c>
      <c r="Q143" s="3" t="s">
        <v>383</v>
      </c>
      <c r="R143" s="3">
        <v>1</v>
      </c>
    </row>
    <row r="144" spans="1:19" ht="14.25" customHeight="1" x14ac:dyDescent="0.25">
      <c r="A144" s="3">
        <v>126</v>
      </c>
      <c r="B144" s="3">
        <v>2017</v>
      </c>
      <c r="C144">
        <v>2018</v>
      </c>
      <c r="D144" s="5" t="s">
        <v>215</v>
      </c>
      <c r="E144" s="23" t="s">
        <v>544</v>
      </c>
      <c r="F144" s="3" t="s">
        <v>225</v>
      </c>
      <c r="H144" s="3" t="s">
        <v>151</v>
      </c>
      <c r="I144" s="3" t="s">
        <v>1286</v>
      </c>
      <c r="J144" s="18">
        <v>15</v>
      </c>
      <c r="K144" s="3" t="s">
        <v>226</v>
      </c>
      <c r="L144" s="3" t="s">
        <v>684</v>
      </c>
      <c r="M144" s="3" t="s">
        <v>330</v>
      </c>
      <c r="N144" s="3" t="s">
        <v>331</v>
      </c>
      <c r="P144" s="3" t="s">
        <v>328</v>
      </c>
      <c r="Q144" s="3" t="s">
        <v>329</v>
      </c>
      <c r="R144" s="3">
        <v>1</v>
      </c>
    </row>
    <row r="145" spans="1:18" ht="14.25" customHeight="1" x14ac:dyDescent="0.25">
      <c r="A145" s="3">
        <v>127</v>
      </c>
      <c r="B145" s="3">
        <v>2017</v>
      </c>
      <c r="D145" s="5" t="s">
        <v>215</v>
      </c>
      <c r="E145" s="23" t="s">
        <v>223</v>
      </c>
      <c r="F145" s="3" t="s">
        <v>224</v>
      </c>
      <c r="H145" s="3" t="s">
        <v>151</v>
      </c>
      <c r="J145" s="18">
        <v>30</v>
      </c>
      <c r="K145" s="3" t="s">
        <v>217</v>
      </c>
      <c r="L145" s="3" t="s">
        <v>327</v>
      </c>
      <c r="M145" s="3" t="s">
        <v>689</v>
      </c>
      <c r="N145" s="3" t="s">
        <v>326</v>
      </c>
      <c r="P145" s="3" t="s">
        <v>324</v>
      </c>
      <c r="Q145" s="3" t="s">
        <v>325</v>
      </c>
      <c r="R145" s="3">
        <v>1</v>
      </c>
    </row>
    <row r="146" spans="1:18" ht="14.25" customHeight="1" x14ac:dyDescent="0.25">
      <c r="A146" s="3">
        <v>129</v>
      </c>
      <c r="B146" s="3">
        <v>2017</v>
      </c>
      <c r="C146">
        <v>2018</v>
      </c>
      <c r="D146" s="5" t="s">
        <v>5</v>
      </c>
      <c r="E146" s="23" t="s">
        <v>1231</v>
      </c>
      <c r="F146" s="3" t="s">
        <v>6</v>
      </c>
      <c r="H146" s="3" t="s">
        <v>7</v>
      </c>
      <c r="I146" s="3" t="s">
        <v>8</v>
      </c>
      <c r="J146" s="18">
        <v>21</v>
      </c>
      <c r="K146" s="3" t="s">
        <v>9</v>
      </c>
      <c r="L146" s="3" t="s">
        <v>287</v>
      </c>
      <c r="M146" s="3" t="s">
        <v>289</v>
      </c>
      <c r="N146" s="3" t="s">
        <v>288</v>
      </c>
      <c r="P146" s="3" t="s">
        <v>290</v>
      </c>
      <c r="Q146" s="3" t="s">
        <v>291</v>
      </c>
      <c r="R146" s="3">
        <v>1</v>
      </c>
    </row>
    <row r="147" spans="1:18" ht="14.25" customHeight="1" x14ac:dyDescent="0.25">
      <c r="A147" s="3">
        <v>128</v>
      </c>
      <c r="B147" s="3">
        <v>2017</v>
      </c>
      <c r="D147" s="5" t="s">
        <v>53</v>
      </c>
      <c r="E147" s="23" t="s">
        <v>119</v>
      </c>
      <c r="F147" s="3" t="s">
        <v>120</v>
      </c>
      <c r="H147" s="3" t="s">
        <v>121</v>
      </c>
      <c r="K147" s="3" t="s">
        <v>122</v>
      </c>
      <c r="L147" s="3" t="s">
        <v>829</v>
      </c>
      <c r="M147" s="3" t="s">
        <v>289</v>
      </c>
      <c r="N147" s="3" t="s">
        <v>288</v>
      </c>
      <c r="P147" s="3" t="s">
        <v>290</v>
      </c>
      <c r="Q147" s="3" t="s">
        <v>291</v>
      </c>
      <c r="R147" s="3">
        <v>1</v>
      </c>
    </row>
    <row r="148" spans="1:18" ht="14.25" customHeight="1" x14ac:dyDescent="0.25">
      <c r="A148" s="3">
        <v>130</v>
      </c>
      <c r="B148" s="3">
        <v>2017</v>
      </c>
      <c r="C148">
        <v>2018</v>
      </c>
      <c r="D148" s="5" t="s">
        <v>178</v>
      </c>
      <c r="E148" s="23" t="s">
        <v>182</v>
      </c>
      <c r="F148" s="3" t="s">
        <v>183</v>
      </c>
      <c r="H148" s="3" t="s">
        <v>125</v>
      </c>
      <c r="I148" s="3" t="s">
        <v>184</v>
      </c>
      <c r="J148" s="18">
        <v>21</v>
      </c>
      <c r="K148" s="3" t="s">
        <v>177</v>
      </c>
      <c r="L148" s="3" t="s">
        <v>314</v>
      </c>
      <c r="M148" s="3" t="s">
        <v>311</v>
      </c>
      <c r="N148" s="3" t="s">
        <v>313</v>
      </c>
      <c r="O148" s="3" t="s">
        <v>776</v>
      </c>
      <c r="P148" s="3" t="s">
        <v>306</v>
      </c>
      <c r="Q148" s="3" t="s">
        <v>312</v>
      </c>
      <c r="R148" s="3">
        <v>1</v>
      </c>
    </row>
    <row r="149" spans="1:18" ht="14.25" customHeight="1" x14ac:dyDescent="0.25">
      <c r="A149" s="3">
        <v>131</v>
      </c>
      <c r="B149" s="3">
        <v>2017</v>
      </c>
      <c r="C149">
        <v>2018</v>
      </c>
      <c r="D149" s="5" t="s">
        <v>63</v>
      </c>
      <c r="E149" s="23" t="s">
        <v>484</v>
      </c>
      <c r="F149" s="3" t="s">
        <v>70</v>
      </c>
      <c r="H149" s="3" t="s">
        <v>20</v>
      </c>
      <c r="I149" s="3" t="s">
        <v>71</v>
      </c>
      <c r="J149" s="18" t="s">
        <v>343</v>
      </c>
      <c r="K149" s="3" t="s">
        <v>15</v>
      </c>
      <c r="L149" s="3" t="s">
        <v>677</v>
      </c>
      <c r="M149" s="3" t="s">
        <v>728</v>
      </c>
      <c r="N149" s="3" t="s">
        <v>606</v>
      </c>
      <c r="P149" s="3" t="s">
        <v>607</v>
      </c>
      <c r="Q149" s="3" t="s">
        <v>608</v>
      </c>
      <c r="R149" s="3">
        <v>1</v>
      </c>
    </row>
    <row r="150" spans="1:18" ht="14.25" customHeight="1" x14ac:dyDescent="0.25">
      <c r="C150">
        <v>2018</v>
      </c>
      <c r="D150" s="5" t="s">
        <v>63</v>
      </c>
      <c r="E150" s="23" t="s">
        <v>1253</v>
      </c>
      <c r="F150" s="3" t="s">
        <v>70</v>
      </c>
      <c r="H150" s="3" t="s">
        <v>20</v>
      </c>
      <c r="I150" s="3" t="s">
        <v>71</v>
      </c>
      <c r="J150" s="18" t="s">
        <v>343</v>
      </c>
      <c r="K150" s="3" t="s">
        <v>15</v>
      </c>
      <c r="L150" s="3" t="s">
        <v>677</v>
      </c>
      <c r="M150" s="3" t="s">
        <v>728</v>
      </c>
      <c r="N150" s="3" t="s">
        <v>606</v>
      </c>
      <c r="P150" s="3" t="s">
        <v>607</v>
      </c>
      <c r="Q150" s="3" t="s">
        <v>608</v>
      </c>
      <c r="R150" s="3">
        <v>1</v>
      </c>
    </row>
    <row r="151" spans="1:18" ht="14.25" customHeight="1" x14ac:dyDescent="0.25">
      <c r="A151" s="3">
        <v>132</v>
      </c>
      <c r="B151" s="3">
        <v>2017</v>
      </c>
      <c r="C151">
        <v>2018</v>
      </c>
      <c r="D151" s="5" t="s">
        <v>63</v>
      </c>
      <c r="E151" s="23" t="s">
        <v>479</v>
      </c>
      <c r="F151" s="3" t="s">
        <v>64</v>
      </c>
      <c r="G151" s="3" t="s">
        <v>65</v>
      </c>
      <c r="H151" s="3" t="s">
        <v>66</v>
      </c>
      <c r="J151" s="18">
        <v>10</v>
      </c>
      <c r="K151" s="3" t="s">
        <v>1250</v>
      </c>
      <c r="L151" s="3" t="s">
        <v>677</v>
      </c>
      <c r="M151" s="3" t="s">
        <v>728</v>
      </c>
      <c r="N151" s="3" t="s">
        <v>606</v>
      </c>
      <c r="P151" s="3" t="s">
        <v>607</v>
      </c>
      <c r="Q151" s="3" t="s">
        <v>608</v>
      </c>
      <c r="R151" s="3">
        <v>1</v>
      </c>
    </row>
    <row r="152" spans="1:18" ht="14.25" customHeight="1" x14ac:dyDescent="0.25">
      <c r="A152" s="3">
        <v>133</v>
      </c>
      <c r="B152" s="3">
        <v>2017</v>
      </c>
      <c r="C152">
        <v>2018</v>
      </c>
      <c r="D152" s="5" t="s">
        <v>63</v>
      </c>
      <c r="E152" s="23" t="s">
        <v>481</v>
      </c>
      <c r="F152" s="3" t="s">
        <v>67</v>
      </c>
      <c r="G152" s="3" t="s">
        <v>68</v>
      </c>
      <c r="H152" s="3" t="s">
        <v>69</v>
      </c>
      <c r="J152" s="18">
        <v>10</v>
      </c>
      <c r="K152" s="3" t="s">
        <v>15</v>
      </c>
      <c r="L152" s="3" t="s">
        <v>677</v>
      </c>
      <c r="M152" s="3" t="s">
        <v>728</v>
      </c>
      <c r="N152" s="3" t="s">
        <v>606</v>
      </c>
      <c r="P152" s="3" t="s">
        <v>607</v>
      </c>
      <c r="Q152" s="3" t="s">
        <v>608</v>
      </c>
      <c r="R152" s="3">
        <v>1</v>
      </c>
    </row>
    <row r="153" spans="1:18" ht="14.25" customHeight="1" x14ac:dyDescent="0.25">
      <c r="A153" s="3">
        <v>134</v>
      </c>
      <c r="B153" s="3">
        <v>2017</v>
      </c>
      <c r="C153">
        <v>2018</v>
      </c>
      <c r="D153" s="5" t="s">
        <v>28</v>
      </c>
      <c r="E153" s="23" t="s">
        <v>31</v>
      </c>
      <c r="F153" s="3" t="s">
        <v>32</v>
      </c>
      <c r="H153" s="3" t="s">
        <v>33</v>
      </c>
      <c r="J153" s="18">
        <v>21</v>
      </c>
      <c r="K153" s="3" t="s">
        <v>15</v>
      </c>
      <c r="L153" s="3" t="s">
        <v>358</v>
      </c>
      <c r="N153" s="3" t="s">
        <v>357</v>
      </c>
      <c r="P153" s="3" t="s">
        <v>438</v>
      </c>
      <c r="Q153" s="3" t="s">
        <v>334</v>
      </c>
      <c r="R153" s="3">
        <v>1</v>
      </c>
    </row>
    <row r="154" spans="1:18" ht="14.25" customHeight="1" x14ac:dyDescent="0.25">
      <c r="A154" s="3">
        <v>135</v>
      </c>
      <c r="B154" s="3">
        <v>2017</v>
      </c>
      <c r="D154" s="5" t="s">
        <v>63</v>
      </c>
      <c r="E154" s="23" t="s">
        <v>482</v>
      </c>
      <c r="F154" s="3" t="s">
        <v>67</v>
      </c>
      <c r="G154" s="3" t="s">
        <v>68</v>
      </c>
      <c r="H154" s="3" t="s">
        <v>69</v>
      </c>
      <c r="J154" s="18">
        <v>10</v>
      </c>
      <c r="K154" s="3" t="s">
        <v>15</v>
      </c>
      <c r="L154" s="3" t="s">
        <v>677</v>
      </c>
      <c r="M154" s="3" t="s">
        <v>728</v>
      </c>
      <c r="N154" s="3" t="s">
        <v>606</v>
      </c>
      <c r="P154" s="3" t="s">
        <v>607</v>
      </c>
      <c r="Q154" s="3" t="s">
        <v>608</v>
      </c>
      <c r="R154" s="3">
        <v>1</v>
      </c>
    </row>
    <row r="155" spans="1:18" ht="14.25" customHeight="1" x14ac:dyDescent="0.25">
      <c r="A155" s="3">
        <v>136</v>
      </c>
      <c r="B155" s="3">
        <v>2017</v>
      </c>
      <c r="C155">
        <v>2018</v>
      </c>
      <c r="D155" s="5" t="s">
        <v>63</v>
      </c>
      <c r="E155" s="23" t="s">
        <v>579</v>
      </c>
      <c r="F155" s="3" t="s">
        <v>67</v>
      </c>
      <c r="G155" s="3" t="s">
        <v>68</v>
      </c>
      <c r="H155" s="3" t="s">
        <v>69</v>
      </c>
      <c r="J155" s="18">
        <v>10</v>
      </c>
      <c r="K155" s="3" t="s">
        <v>15</v>
      </c>
      <c r="L155" s="3" t="s">
        <v>677</v>
      </c>
      <c r="M155" s="3" t="s">
        <v>728</v>
      </c>
      <c r="N155" s="3" t="s">
        <v>606</v>
      </c>
      <c r="P155" s="3" t="s">
        <v>607</v>
      </c>
      <c r="Q155" s="3" t="s">
        <v>608</v>
      </c>
      <c r="R155" s="3">
        <v>1</v>
      </c>
    </row>
    <row r="156" spans="1:18" ht="14.25" customHeight="1" x14ac:dyDescent="0.25">
      <c r="A156" s="3">
        <v>137</v>
      </c>
      <c r="B156" s="3">
        <v>2017</v>
      </c>
      <c r="D156" s="5" t="s">
        <v>81</v>
      </c>
      <c r="E156" s="23" t="s">
        <v>494</v>
      </c>
      <c r="F156" s="3" t="s">
        <v>1343</v>
      </c>
      <c r="G156" s="3" t="s">
        <v>1265</v>
      </c>
      <c r="H156" s="3" t="s">
        <v>20</v>
      </c>
      <c r="J156" s="19" t="s">
        <v>82</v>
      </c>
      <c r="K156" s="3" t="s">
        <v>15</v>
      </c>
      <c r="L156" s="3" t="s">
        <v>1351</v>
      </c>
      <c r="M156" s="3" t="s">
        <v>1352</v>
      </c>
      <c r="N156" s="3" t="s">
        <v>1355</v>
      </c>
      <c r="O156" s="3" t="s">
        <v>1357</v>
      </c>
      <c r="P156" s="3" t="s">
        <v>1356</v>
      </c>
      <c r="Q156" s="3" t="s">
        <v>1354</v>
      </c>
      <c r="R156" s="3">
        <v>1</v>
      </c>
    </row>
    <row r="157" spans="1:18" ht="14.25" customHeight="1" x14ac:dyDescent="0.25">
      <c r="A157" s="3">
        <v>138</v>
      </c>
      <c r="B157" s="3">
        <v>2017</v>
      </c>
      <c r="C157">
        <v>2018</v>
      </c>
      <c r="D157" s="5" t="s">
        <v>37</v>
      </c>
      <c r="E157" s="23" t="s">
        <v>471</v>
      </c>
      <c r="F157" s="3" t="s">
        <v>39</v>
      </c>
      <c r="G157" s="3" t="s">
        <v>617</v>
      </c>
      <c r="H157" s="3" t="s">
        <v>40</v>
      </c>
      <c r="J157" s="18">
        <v>40</v>
      </c>
      <c r="K157" s="3" t="s">
        <v>15</v>
      </c>
      <c r="L157" s="3" t="s">
        <v>602</v>
      </c>
      <c r="N157" s="3" t="s">
        <v>603</v>
      </c>
      <c r="P157" s="3" t="s">
        <v>785</v>
      </c>
      <c r="Q157" s="3" t="s">
        <v>781</v>
      </c>
      <c r="R157" s="3">
        <v>1</v>
      </c>
    </row>
    <row r="158" spans="1:18" ht="14.25" customHeight="1" x14ac:dyDescent="0.25">
      <c r="A158" s="3">
        <v>139</v>
      </c>
      <c r="B158" s="3">
        <v>2017</v>
      </c>
      <c r="D158" s="5" t="s">
        <v>22</v>
      </c>
      <c r="E158" s="23" t="s">
        <v>1238</v>
      </c>
      <c r="F158" s="3" t="s">
        <v>23</v>
      </c>
      <c r="G158" s="3" t="s">
        <v>811</v>
      </c>
      <c r="H158" s="3" t="s">
        <v>24</v>
      </c>
      <c r="I158" s="3" t="s">
        <v>263</v>
      </c>
      <c r="J158" s="18">
        <v>28</v>
      </c>
      <c r="K158" s="3" t="s">
        <v>15</v>
      </c>
      <c r="L158" s="3" t="s">
        <v>752</v>
      </c>
      <c r="M158" s="3" t="s">
        <v>753</v>
      </c>
      <c r="N158" s="3" t="s">
        <v>754</v>
      </c>
      <c r="O158" s="3" t="s">
        <v>756</v>
      </c>
      <c r="P158" s="3" t="s">
        <v>801</v>
      </c>
      <c r="Q158" s="3" t="s">
        <v>800</v>
      </c>
      <c r="R158" s="3">
        <v>1</v>
      </c>
    </row>
    <row r="159" spans="1:18" ht="14.25" customHeight="1" x14ac:dyDescent="0.25">
      <c r="C159">
        <v>2018</v>
      </c>
      <c r="D159" s="5" t="s">
        <v>37</v>
      </c>
      <c r="E159" s="23" t="s">
        <v>1258</v>
      </c>
      <c r="F159" s="3" t="s">
        <v>39</v>
      </c>
      <c r="G159" s="3" t="s">
        <v>617</v>
      </c>
      <c r="H159" s="3" t="s">
        <v>40</v>
      </c>
      <c r="J159" s="18">
        <v>40</v>
      </c>
      <c r="K159" s="3" t="s">
        <v>15</v>
      </c>
      <c r="L159" s="3" t="s">
        <v>602</v>
      </c>
      <c r="N159" s="3" t="s">
        <v>603</v>
      </c>
      <c r="P159" s="3" t="s">
        <v>785</v>
      </c>
      <c r="Q159" s="3" t="s">
        <v>781</v>
      </c>
      <c r="R159" s="3">
        <v>1</v>
      </c>
    </row>
    <row r="160" spans="1:18" ht="14.25" customHeight="1" x14ac:dyDescent="0.25">
      <c r="A160" s="3">
        <v>140</v>
      </c>
      <c r="B160" s="3">
        <v>2017</v>
      </c>
      <c r="D160" s="5" t="s">
        <v>22</v>
      </c>
      <c r="E160" s="23" t="s">
        <v>1239</v>
      </c>
      <c r="F160" s="3" t="s">
        <v>25</v>
      </c>
      <c r="G160" s="3" t="s">
        <v>26</v>
      </c>
      <c r="H160" s="3" t="s">
        <v>24</v>
      </c>
      <c r="J160" s="18">
        <v>56</v>
      </c>
      <c r="K160" s="3" t="s">
        <v>27</v>
      </c>
      <c r="L160" s="3" t="s">
        <v>767</v>
      </c>
      <c r="M160" s="3" t="s">
        <v>753</v>
      </c>
      <c r="N160" s="3" t="s">
        <v>768</v>
      </c>
      <c r="O160" s="3" t="s">
        <v>769</v>
      </c>
      <c r="P160" s="3" t="s">
        <v>798</v>
      </c>
      <c r="Q160" s="3" t="s">
        <v>799</v>
      </c>
      <c r="R160" s="3">
        <v>1</v>
      </c>
    </row>
    <row r="161" spans="1:19" ht="14.25" customHeight="1" x14ac:dyDescent="0.25">
      <c r="A161" s="3">
        <v>141</v>
      </c>
      <c r="B161" s="3">
        <v>2017</v>
      </c>
      <c r="D161" s="5" t="s">
        <v>63</v>
      </c>
      <c r="E161" s="23" t="s">
        <v>75</v>
      </c>
      <c r="F161" s="16" t="s">
        <v>1350</v>
      </c>
      <c r="G161" s="3" t="s">
        <v>1349</v>
      </c>
      <c r="H161" s="3" t="s">
        <v>13</v>
      </c>
      <c r="I161" s="3" t="s">
        <v>76</v>
      </c>
      <c r="J161" s="18">
        <v>40</v>
      </c>
      <c r="K161" s="3" t="s">
        <v>15</v>
      </c>
      <c r="L161" s="3" t="s">
        <v>1100</v>
      </c>
      <c r="M161" s="3" t="s">
        <v>751</v>
      </c>
      <c r="N161" s="3" t="s">
        <v>1103</v>
      </c>
      <c r="P161" s="3" t="s">
        <v>1105</v>
      </c>
      <c r="Q161" s="3" t="s">
        <v>1104</v>
      </c>
      <c r="R161" s="3">
        <v>1</v>
      </c>
    </row>
    <row r="162" spans="1:19" ht="14.25" customHeight="1" x14ac:dyDescent="0.25">
      <c r="A162" s="3">
        <v>142</v>
      </c>
      <c r="B162" s="3">
        <v>2017</v>
      </c>
      <c r="C162">
        <v>2018</v>
      </c>
      <c r="D162" s="5" t="s">
        <v>156</v>
      </c>
      <c r="E162" s="23" t="s">
        <v>518</v>
      </c>
      <c r="F162" s="3" t="s">
        <v>167</v>
      </c>
      <c r="G162" s="3" t="s">
        <v>168</v>
      </c>
      <c r="H162" s="3" t="s">
        <v>169</v>
      </c>
      <c r="I162" s="3" t="s">
        <v>170</v>
      </c>
      <c r="J162" s="18">
        <v>14</v>
      </c>
      <c r="K162" s="3" t="s">
        <v>122</v>
      </c>
      <c r="L162" s="3" t="s">
        <v>792</v>
      </c>
      <c r="M162" s="3" t="s">
        <v>382</v>
      </c>
      <c r="N162" s="3" t="s">
        <v>793</v>
      </c>
      <c r="P162" s="3" t="s">
        <v>797</v>
      </c>
      <c r="Q162" s="3" t="s">
        <v>794</v>
      </c>
      <c r="R162" s="3">
        <v>1</v>
      </c>
    </row>
    <row r="163" spans="1:19" ht="14.25" customHeight="1" x14ac:dyDescent="0.25">
      <c r="C163">
        <v>2018</v>
      </c>
      <c r="D163" s="5" t="s">
        <v>156</v>
      </c>
      <c r="E163" s="23" t="s">
        <v>1299</v>
      </c>
      <c r="F163" s="3" t="s">
        <v>1298</v>
      </c>
      <c r="H163" s="3" t="s">
        <v>1229</v>
      </c>
      <c r="J163" s="18">
        <v>14</v>
      </c>
      <c r="K163" s="3" t="s">
        <v>148</v>
      </c>
      <c r="R163" s="3">
        <v>1</v>
      </c>
    </row>
    <row r="164" spans="1:19" ht="14.25" customHeight="1" x14ac:dyDescent="0.25">
      <c r="A164" s="3">
        <v>143</v>
      </c>
      <c r="B164" s="3">
        <v>2017</v>
      </c>
      <c r="C164">
        <v>2018</v>
      </c>
      <c r="D164" s="5">
        <v>5</v>
      </c>
      <c r="E164" s="23" t="s">
        <v>247</v>
      </c>
      <c r="F164" s="3" t="s">
        <v>248</v>
      </c>
      <c r="H164" s="3" t="s">
        <v>125</v>
      </c>
      <c r="I164" s="3" t="s">
        <v>249</v>
      </c>
      <c r="J164" s="18">
        <v>14</v>
      </c>
      <c r="K164" s="3" t="s">
        <v>250</v>
      </c>
      <c r="L164" s="3" t="s">
        <v>406</v>
      </c>
      <c r="N164" s="3" t="s">
        <v>405</v>
      </c>
      <c r="P164" s="3" t="s">
        <v>408</v>
      </c>
      <c r="Q164" s="3" t="s">
        <v>407</v>
      </c>
      <c r="R164" s="3">
        <v>1</v>
      </c>
    </row>
    <row r="165" spans="1:19" ht="14.25" customHeight="1" x14ac:dyDescent="0.25">
      <c r="A165" s="3">
        <v>144</v>
      </c>
      <c r="B165" s="3">
        <v>2017</v>
      </c>
      <c r="C165">
        <v>2018</v>
      </c>
      <c r="D165" s="5" t="s">
        <v>37</v>
      </c>
      <c r="E165" s="23" t="s">
        <v>511</v>
      </c>
      <c r="F165" s="3" t="s">
        <v>155</v>
      </c>
      <c r="H165" s="3" t="s">
        <v>125</v>
      </c>
      <c r="J165" s="18">
        <v>21</v>
      </c>
      <c r="K165" s="3" t="s">
        <v>122</v>
      </c>
      <c r="L165" s="3" t="s">
        <v>336</v>
      </c>
      <c r="N165" s="3" t="s">
        <v>335</v>
      </c>
      <c r="P165" s="3" t="s">
        <v>306</v>
      </c>
      <c r="Q165" s="3" t="s">
        <v>334</v>
      </c>
      <c r="R165" s="3">
        <v>1</v>
      </c>
    </row>
    <row r="166" spans="1:19" ht="14.25" customHeight="1" x14ac:dyDescent="0.25">
      <c r="A166" s="3">
        <v>145</v>
      </c>
      <c r="B166" s="3">
        <v>2017</v>
      </c>
      <c r="C166">
        <v>2018</v>
      </c>
      <c r="D166" s="5" t="s">
        <v>215</v>
      </c>
      <c r="E166" s="23" t="s">
        <v>546</v>
      </c>
      <c r="F166" s="3" t="s">
        <v>225</v>
      </c>
      <c r="H166" s="3" t="s">
        <v>151</v>
      </c>
      <c r="I166" s="3" t="s">
        <v>1286</v>
      </c>
      <c r="J166" s="18">
        <v>15</v>
      </c>
      <c r="K166" s="3" t="s">
        <v>226</v>
      </c>
      <c r="L166" s="3" t="s">
        <v>684</v>
      </c>
      <c r="M166" s="3" t="s">
        <v>330</v>
      </c>
      <c r="N166" s="3" t="s">
        <v>331</v>
      </c>
      <c r="P166" s="3" t="s">
        <v>328</v>
      </c>
      <c r="Q166" s="3" t="s">
        <v>329</v>
      </c>
      <c r="R166" s="3">
        <v>1</v>
      </c>
    </row>
    <row r="167" spans="1:19" ht="14.25" customHeight="1" x14ac:dyDescent="0.25">
      <c r="A167" s="3">
        <v>146</v>
      </c>
      <c r="B167" s="3">
        <v>2017</v>
      </c>
      <c r="C167">
        <v>2018</v>
      </c>
      <c r="D167" s="5" t="s">
        <v>81</v>
      </c>
      <c r="E167" s="23" t="s">
        <v>89</v>
      </c>
      <c r="F167" s="3" t="s">
        <v>90</v>
      </c>
      <c r="G167" s="3" t="s">
        <v>91</v>
      </c>
      <c r="H167" s="3" t="s">
        <v>20</v>
      </c>
      <c r="J167" s="18">
        <v>20</v>
      </c>
      <c r="K167" s="3" t="s">
        <v>15</v>
      </c>
      <c r="L167" s="3" t="s">
        <v>663</v>
      </c>
      <c r="M167" s="3" t="s">
        <v>661</v>
      </c>
      <c r="N167" s="3" t="s">
        <v>662</v>
      </c>
      <c r="O167" s="3" t="s">
        <v>598</v>
      </c>
      <c r="P167" s="3" t="s">
        <v>779</v>
      </c>
      <c r="Q167" s="3" t="s">
        <v>784</v>
      </c>
      <c r="R167" s="3">
        <v>1</v>
      </c>
    </row>
    <row r="168" spans="1:19" ht="14.25" customHeight="1" x14ac:dyDescent="0.25">
      <c r="A168" s="3">
        <v>147</v>
      </c>
      <c r="B168" s="3">
        <v>2017</v>
      </c>
      <c r="C168">
        <v>2018</v>
      </c>
      <c r="D168" s="5" t="s">
        <v>63</v>
      </c>
      <c r="E168" s="23" t="s">
        <v>486</v>
      </c>
      <c r="F168" s="3" t="s">
        <v>70</v>
      </c>
      <c r="H168" s="3" t="s">
        <v>20</v>
      </c>
      <c r="I168" s="3" t="s">
        <v>71</v>
      </c>
      <c r="J168" s="18" t="s">
        <v>343</v>
      </c>
      <c r="K168" s="3" t="s">
        <v>15</v>
      </c>
      <c r="L168" s="3" t="s">
        <v>677</v>
      </c>
      <c r="M168" s="3" t="s">
        <v>728</v>
      </c>
      <c r="N168" s="3" t="s">
        <v>606</v>
      </c>
      <c r="P168" s="3" t="s">
        <v>607</v>
      </c>
      <c r="Q168" s="3" t="s">
        <v>608</v>
      </c>
      <c r="R168" s="3">
        <v>1</v>
      </c>
    </row>
    <row r="169" spans="1:19" ht="14.25" customHeight="1" x14ac:dyDescent="0.25">
      <c r="C169">
        <v>2018</v>
      </c>
      <c r="D169" s="5" t="s">
        <v>63</v>
      </c>
      <c r="E169" s="23" t="s">
        <v>1249</v>
      </c>
      <c r="F169" s="3" t="s">
        <v>1246</v>
      </c>
      <c r="G169" s="3" t="s">
        <v>1247</v>
      </c>
      <c r="H169" s="3" t="s">
        <v>1248</v>
      </c>
      <c r="I169" s="3" t="s">
        <v>71</v>
      </c>
      <c r="J169" s="18">
        <v>28</v>
      </c>
      <c r="K169" s="3" t="s">
        <v>15</v>
      </c>
      <c r="L169" s="3" t="s">
        <v>677</v>
      </c>
      <c r="M169" s="3" t="s">
        <v>728</v>
      </c>
      <c r="N169" s="3" t="s">
        <v>606</v>
      </c>
      <c r="P169" s="3" t="s">
        <v>607</v>
      </c>
      <c r="Q169" s="3" t="s">
        <v>608</v>
      </c>
      <c r="R169" s="3">
        <v>1</v>
      </c>
    </row>
    <row r="170" spans="1:19" ht="14.25" customHeight="1" x14ac:dyDescent="0.25">
      <c r="A170" s="3">
        <v>148</v>
      </c>
      <c r="C170">
        <v>2018</v>
      </c>
      <c r="D170" s="5" t="s">
        <v>215</v>
      </c>
      <c r="E170" s="23" t="s">
        <v>1325</v>
      </c>
      <c r="F170" s="3" t="s">
        <v>225</v>
      </c>
      <c r="H170" s="3" t="s">
        <v>151</v>
      </c>
      <c r="I170" s="3" t="s">
        <v>1286</v>
      </c>
      <c r="J170" s="18">
        <v>15</v>
      </c>
      <c r="K170" s="3" t="s">
        <v>226</v>
      </c>
      <c r="L170" s="3" t="s">
        <v>684</v>
      </c>
      <c r="M170" s="3" t="s">
        <v>330</v>
      </c>
      <c r="N170" s="3" t="s">
        <v>331</v>
      </c>
      <c r="P170" s="3" t="s">
        <v>328</v>
      </c>
      <c r="Q170" s="3" t="s">
        <v>329</v>
      </c>
      <c r="R170" s="3">
        <v>1</v>
      </c>
    </row>
    <row r="171" spans="1:19" ht="14.25" customHeight="1" x14ac:dyDescent="0.25">
      <c r="C171">
        <v>2018</v>
      </c>
      <c r="D171" s="5" t="s">
        <v>243</v>
      </c>
      <c r="E171" s="24" t="s">
        <v>1335</v>
      </c>
      <c r="F171" s="3" t="s">
        <v>1336</v>
      </c>
      <c r="H171" s="3" t="s">
        <v>125</v>
      </c>
      <c r="I171" s="3" t="s">
        <v>1340</v>
      </c>
      <c r="K171" s="3" t="s">
        <v>581</v>
      </c>
      <c r="R171" s="3">
        <v>1</v>
      </c>
    </row>
    <row r="172" spans="1:19" ht="14.25" customHeight="1" x14ac:dyDescent="0.25">
      <c r="C172">
        <v>2018</v>
      </c>
      <c r="D172" s="5" t="s">
        <v>1337</v>
      </c>
      <c r="E172" s="24" t="s">
        <v>1371</v>
      </c>
      <c r="F172" s="3" t="s">
        <v>1339</v>
      </c>
      <c r="G172" s="3" t="s">
        <v>1338</v>
      </c>
      <c r="H172" s="3" t="s">
        <v>151</v>
      </c>
      <c r="I172" s="3" t="s">
        <v>1340</v>
      </c>
      <c r="J172" s="18">
        <v>21</v>
      </c>
      <c r="K172" s="3" t="s">
        <v>1341</v>
      </c>
      <c r="L172" s="3" t="s">
        <v>1359</v>
      </c>
      <c r="M172" s="3" t="s">
        <v>1360</v>
      </c>
      <c r="N172" s="3" t="s">
        <v>1361</v>
      </c>
      <c r="P172" s="20" t="s">
        <v>1362</v>
      </c>
      <c r="Q172" s="21" t="s">
        <v>1363</v>
      </c>
      <c r="R172" s="3">
        <v>1</v>
      </c>
    </row>
    <row r="173" spans="1:19" ht="14.25" customHeight="1" x14ac:dyDescent="0.25">
      <c r="A173" s="3">
        <v>148</v>
      </c>
      <c r="B173" s="3">
        <v>2017</v>
      </c>
      <c r="C173">
        <v>2018</v>
      </c>
      <c r="D173" s="5" t="s">
        <v>215</v>
      </c>
      <c r="E173" s="23" t="s">
        <v>541</v>
      </c>
      <c r="F173" s="3" t="s">
        <v>225</v>
      </c>
      <c r="H173" s="3" t="s">
        <v>151</v>
      </c>
      <c r="I173" s="3" t="s">
        <v>1286</v>
      </c>
      <c r="J173" s="18">
        <v>15</v>
      </c>
      <c r="K173" s="3" t="s">
        <v>226</v>
      </c>
      <c r="L173" s="3" t="s">
        <v>684</v>
      </c>
      <c r="M173" s="3" t="s">
        <v>330</v>
      </c>
      <c r="N173" s="3" t="s">
        <v>331</v>
      </c>
      <c r="P173" s="3" t="s">
        <v>328</v>
      </c>
      <c r="Q173" s="3" t="s">
        <v>329</v>
      </c>
      <c r="R173" s="3">
        <v>1</v>
      </c>
    </row>
    <row r="174" spans="1:19" ht="14.25" customHeight="1" x14ac:dyDescent="0.25">
      <c r="A174" s="3">
        <v>149</v>
      </c>
      <c r="B174" s="3">
        <v>2017</v>
      </c>
      <c r="C174">
        <v>2018</v>
      </c>
      <c r="D174" s="5" t="s">
        <v>178</v>
      </c>
      <c r="E174" s="23" t="s">
        <v>525</v>
      </c>
      <c r="F174" s="3" t="s">
        <v>192</v>
      </c>
      <c r="H174" s="3" t="s">
        <v>151</v>
      </c>
      <c r="I174" s="3" t="s">
        <v>135</v>
      </c>
      <c r="J174" s="18">
        <v>21</v>
      </c>
      <c r="K174" s="3" t="s">
        <v>177</v>
      </c>
      <c r="L174" s="3" t="s">
        <v>398</v>
      </c>
      <c r="M174" s="3" t="s">
        <v>400</v>
      </c>
      <c r="N174" s="3" t="s">
        <v>397</v>
      </c>
      <c r="P174" s="3" t="s">
        <v>344</v>
      </c>
      <c r="Q174" s="3" t="s">
        <v>345</v>
      </c>
      <c r="R174" s="3">
        <v>1</v>
      </c>
    </row>
    <row r="175" spans="1:19" ht="14.25" customHeight="1" x14ac:dyDescent="0.25">
      <c r="A175" s="3">
        <v>150</v>
      </c>
      <c r="B175" s="3">
        <v>2017</v>
      </c>
      <c r="C175">
        <v>2018</v>
      </c>
      <c r="D175" s="5" t="s">
        <v>156</v>
      </c>
      <c r="E175" s="23" t="s">
        <v>1295</v>
      </c>
      <c r="F175" s="3" t="s">
        <v>171</v>
      </c>
      <c r="H175" s="3" t="s">
        <v>142</v>
      </c>
      <c r="J175" s="18">
        <v>14</v>
      </c>
      <c r="K175" s="3" t="s">
        <v>148</v>
      </c>
      <c r="L175" s="3" t="s">
        <v>425</v>
      </c>
      <c r="N175" s="3" t="s">
        <v>426</v>
      </c>
      <c r="P175" s="3" t="s">
        <v>423</v>
      </c>
      <c r="Q175" s="3" t="s">
        <v>424</v>
      </c>
      <c r="R175" s="3">
        <v>1</v>
      </c>
      <c r="S175" s="3">
        <v>1</v>
      </c>
    </row>
    <row r="176" spans="1:19" ht="14.25" customHeight="1" x14ac:dyDescent="0.25">
      <c r="C176">
        <v>2018</v>
      </c>
      <c r="D176" s="5" t="s">
        <v>156</v>
      </c>
      <c r="E176" s="23" t="s">
        <v>1284</v>
      </c>
      <c r="F176" s="3" t="s">
        <v>1285</v>
      </c>
      <c r="H176" s="3" t="s">
        <v>1266</v>
      </c>
      <c r="I176" s="3" t="s">
        <v>1286</v>
      </c>
      <c r="J176" s="18">
        <v>21</v>
      </c>
      <c r="K176" s="3" t="s">
        <v>148</v>
      </c>
      <c r="L176" s="3" t="s">
        <v>342</v>
      </c>
      <c r="M176" s="3" t="s">
        <v>338</v>
      </c>
      <c r="N176" s="3" t="s">
        <v>337</v>
      </c>
      <c r="O176" s="3" t="s">
        <v>341</v>
      </c>
      <c r="P176" s="3" t="s">
        <v>339</v>
      </c>
      <c r="Q176" s="3" t="s">
        <v>340</v>
      </c>
      <c r="R176" s="3">
        <v>1</v>
      </c>
    </row>
    <row r="177" spans="1:19" ht="14.25" customHeight="1" x14ac:dyDescent="0.25">
      <c r="A177" s="3">
        <v>151</v>
      </c>
      <c r="B177" s="3">
        <v>2017</v>
      </c>
      <c r="C177">
        <v>2018</v>
      </c>
      <c r="D177" s="5" t="s">
        <v>156</v>
      </c>
      <c r="E177" s="23" t="s">
        <v>513</v>
      </c>
      <c r="F177" s="3" t="s">
        <v>160</v>
      </c>
      <c r="H177" s="3" t="s">
        <v>151</v>
      </c>
      <c r="J177" s="18">
        <v>21</v>
      </c>
      <c r="K177" s="3" t="s">
        <v>148</v>
      </c>
      <c r="L177" s="3" t="s">
        <v>342</v>
      </c>
      <c r="M177" s="3" t="s">
        <v>338</v>
      </c>
      <c r="N177" s="3" t="s">
        <v>337</v>
      </c>
      <c r="O177" s="3" t="s">
        <v>341</v>
      </c>
      <c r="P177" s="3" t="s">
        <v>339</v>
      </c>
      <c r="Q177" s="3" t="s">
        <v>340</v>
      </c>
      <c r="R177" s="3">
        <v>1</v>
      </c>
    </row>
    <row r="178" spans="1:19" ht="14.25" customHeight="1" x14ac:dyDescent="0.25">
      <c r="D178" s="5" t="s">
        <v>149</v>
      </c>
      <c r="E178" s="23" t="s">
        <v>1300</v>
      </c>
      <c r="F178" s="3" t="s">
        <v>1301</v>
      </c>
      <c r="H178" s="3" t="s">
        <v>1281</v>
      </c>
      <c r="J178" s="18">
        <v>35</v>
      </c>
      <c r="K178" s="3" t="s">
        <v>148</v>
      </c>
      <c r="R178" s="3">
        <v>1</v>
      </c>
    </row>
    <row r="179" spans="1:19" ht="14.25" customHeight="1" x14ac:dyDescent="0.25">
      <c r="A179" s="3">
        <v>152</v>
      </c>
      <c r="B179" s="3">
        <v>2017</v>
      </c>
      <c r="C179">
        <v>2018</v>
      </c>
      <c r="D179" s="5" t="s">
        <v>63</v>
      </c>
      <c r="E179" s="23" t="s">
        <v>487</v>
      </c>
      <c r="F179" s="3" t="s">
        <v>70</v>
      </c>
      <c r="H179" s="3" t="s">
        <v>20</v>
      </c>
      <c r="I179" s="3" t="s">
        <v>71</v>
      </c>
      <c r="J179" s="18" t="s">
        <v>343</v>
      </c>
      <c r="K179" s="3" t="s">
        <v>15</v>
      </c>
      <c r="L179" s="3" t="s">
        <v>677</v>
      </c>
      <c r="M179" s="3" t="s">
        <v>728</v>
      </c>
      <c r="N179" s="3" t="s">
        <v>606</v>
      </c>
      <c r="P179" s="3" t="s">
        <v>607</v>
      </c>
      <c r="Q179" s="3" t="s">
        <v>608</v>
      </c>
      <c r="R179" s="3">
        <v>1</v>
      </c>
    </row>
    <row r="180" spans="1:19" ht="14.25" customHeight="1" x14ac:dyDescent="0.25">
      <c r="A180" s="3">
        <v>153</v>
      </c>
      <c r="B180" s="3">
        <v>2017</v>
      </c>
      <c r="C180">
        <v>2018</v>
      </c>
      <c r="D180" s="5" t="s">
        <v>63</v>
      </c>
      <c r="E180" s="23" t="s">
        <v>480</v>
      </c>
      <c r="F180" s="3" t="s">
        <v>64</v>
      </c>
      <c r="G180" s="3" t="s">
        <v>65</v>
      </c>
      <c r="H180" s="3" t="s">
        <v>66</v>
      </c>
      <c r="J180" s="18">
        <v>10</v>
      </c>
      <c r="K180" s="3" t="s">
        <v>1250</v>
      </c>
      <c r="L180" s="3" t="s">
        <v>677</v>
      </c>
      <c r="M180" s="3" t="s">
        <v>728</v>
      </c>
      <c r="N180" s="3" t="s">
        <v>606</v>
      </c>
      <c r="P180" s="3" t="s">
        <v>607</v>
      </c>
      <c r="Q180" s="3" t="s">
        <v>608</v>
      </c>
      <c r="R180" s="3">
        <v>1</v>
      </c>
    </row>
    <row r="181" spans="1:19" ht="14.25" customHeight="1" x14ac:dyDescent="0.25">
      <c r="C181">
        <v>2018</v>
      </c>
      <c r="D181" s="5" t="s">
        <v>63</v>
      </c>
      <c r="E181" s="23" t="s">
        <v>1245</v>
      </c>
      <c r="F181" s="3" t="s">
        <v>1246</v>
      </c>
      <c r="G181" s="3" t="s">
        <v>1247</v>
      </c>
      <c r="H181" s="3" t="s">
        <v>1248</v>
      </c>
      <c r="I181" s="3" t="s">
        <v>71</v>
      </c>
      <c r="J181" s="18">
        <v>28</v>
      </c>
      <c r="K181" s="3" t="s">
        <v>15</v>
      </c>
      <c r="L181" s="3" t="s">
        <v>677</v>
      </c>
      <c r="M181" s="3" t="s">
        <v>728</v>
      </c>
      <c r="N181" s="3" t="s">
        <v>606</v>
      </c>
      <c r="P181" s="3" t="s">
        <v>607</v>
      </c>
      <c r="Q181" s="3" t="s">
        <v>608</v>
      </c>
      <c r="R181" s="3">
        <v>1</v>
      </c>
    </row>
    <row r="182" spans="1:19" ht="14.25" customHeight="1" x14ac:dyDescent="0.25">
      <c r="A182" s="3">
        <v>154</v>
      </c>
      <c r="B182" s="3">
        <v>2017</v>
      </c>
      <c r="C182">
        <v>2018</v>
      </c>
      <c r="D182" s="5" t="s">
        <v>156</v>
      </c>
      <c r="E182" s="23" t="s">
        <v>515</v>
      </c>
      <c r="F182" s="3" t="s">
        <v>161</v>
      </c>
      <c r="H182" s="3" t="s">
        <v>162</v>
      </c>
      <c r="J182" s="18">
        <v>28</v>
      </c>
      <c r="K182" s="3" t="s">
        <v>148</v>
      </c>
      <c r="L182" s="3" t="s">
        <v>440</v>
      </c>
      <c r="N182" s="3" t="s">
        <v>439</v>
      </c>
      <c r="P182" s="3" t="s">
        <v>306</v>
      </c>
      <c r="Q182" s="3" t="s">
        <v>320</v>
      </c>
      <c r="R182" s="3">
        <v>1</v>
      </c>
    </row>
    <row r="183" spans="1:19" ht="14.25" customHeight="1" x14ac:dyDescent="0.25">
      <c r="A183" s="3">
        <v>155</v>
      </c>
      <c r="B183" s="3">
        <v>2017</v>
      </c>
      <c r="C183">
        <v>2018</v>
      </c>
      <c r="D183" s="5" t="s">
        <v>156</v>
      </c>
      <c r="E183" s="23" t="s">
        <v>1289</v>
      </c>
      <c r="F183" s="3" t="s">
        <v>161</v>
      </c>
      <c r="H183" s="3" t="s">
        <v>162</v>
      </c>
      <c r="J183" s="18">
        <v>28</v>
      </c>
      <c r="K183" s="3" t="s">
        <v>148</v>
      </c>
      <c r="L183" s="3" t="s">
        <v>440</v>
      </c>
      <c r="N183" s="3" t="s">
        <v>439</v>
      </c>
      <c r="P183" s="3" t="s">
        <v>306</v>
      </c>
      <c r="Q183" s="3" t="s">
        <v>320</v>
      </c>
      <c r="R183" s="3">
        <v>1</v>
      </c>
    </row>
    <row r="184" spans="1:19" ht="14.25" customHeight="1" x14ac:dyDescent="0.25">
      <c r="A184" s="3">
        <v>156</v>
      </c>
      <c r="B184" s="3">
        <v>2017</v>
      </c>
      <c r="C184">
        <v>2018</v>
      </c>
      <c r="D184" s="5" t="s">
        <v>233</v>
      </c>
      <c r="E184" s="23" t="s">
        <v>556</v>
      </c>
      <c r="F184" s="3" t="s">
        <v>234</v>
      </c>
      <c r="H184" s="3" t="s">
        <v>151</v>
      </c>
      <c r="I184" s="3" t="s">
        <v>235</v>
      </c>
      <c r="K184" s="3" t="s">
        <v>236</v>
      </c>
      <c r="L184" s="3" t="s">
        <v>679</v>
      </c>
      <c r="N184" s="3" t="s">
        <v>399</v>
      </c>
      <c r="P184" s="3" t="s">
        <v>306</v>
      </c>
      <c r="Q184" s="3" t="s">
        <v>320</v>
      </c>
      <c r="R184" s="3">
        <v>1</v>
      </c>
    </row>
    <row r="185" spans="1:19" ht="14.25" customHeight="1" x14ac:dyDescent="0.25">
      <c r="B185" s="3">
        <v>2017</v>
      </c>
      <c r="C185">
        <v>2018</v>
      </c>
      <c r="D185" s="5" t="s">
        <v>53</v>
      </c>
      <c r="E185" s="23" t="s">
        <v>1227</v>
      </c>
      <c r="F185" s="3" t="s">
        <v>1228</v>
      </c>
      <c r="H185" s="3" t="s">
        <v>1229</v>
      </c>
      <c r="I185" s="3" t="s">
        <v>1230</v>
      </c>
      <c r="J185" s="18">
        <v>21</v>
      </c>
      <c r="K185" s="3" t="s">
        <v>1236</v>
      </c>
      <c r="R185" s="3">
        <v>1</v>
      </c>
    </row>
    <row r="186" spans="1:19" ht="14.25" customHeight="1" x14ac:dyDescent="0.25">
      <c r="A186" s="3">
        <v>157</v>
      </c>
      <c r="B186" s="3">
        <v>2017</v>
      </c>
      <c r="C186">
        <v>2018</v>
      </c>
      <c r="D186" s="5" t="s">
        <v>215</v>
      </c>
      <c r="E186" s="23" t="s">
        <v>543</v>
      </c>
      <c r="F186" s="3" t="s">
        <v>225</v>
      </c>
      <c r="H186" s="3" t="s">
        <v>151</v>
      </c>
      <c r="I186" s="3" t="s">
        <v>1286</v>
      </c>
      <c r="J186" s="18">
        <v>15</v>
      </c>
      <c r="K186" s="3" t="s">
        <v>226</v>
      </c>
      <c r="L186" s="3" t="s">
        <v>687</v>
      </c>
      <c r="M186" s="3" t="s">
        <v>330</v>
      </c>
      <c r="N186" s="3" t="s">
        <v>331</v>
      </c>
      <c r="P186" s="3" t="s">
        <v>328</v>
      </c>
      <c r="Q186" s="3" t="s">
        <v>329</v>
      </c>
      <c r="R186" s="3">
        <v>1</v>
      </c>
    </row>
    <row r="187" spans="1:19" ht="14.25" customHeight="1" x14ac:dyDescent="0.25">
      <c r="A187" s="3">
        <v>158</v>
      </c>
      <c r="B187" s="3">
        <v>2017</v>
      </c>
      <c r="C187">
        <v>2018</v>
      </c>
      <c r="D187" s="5" t="s">
        <v>63</v>
      </c>
      <c r="E187" s="23" t="s">
        <v>478</v>
      </c>
      <c r="F187" s="3" t="s">
        <v>64</v>
      </c>
      <c r="G187" s="3" t="s">
        <v>65</v>
      </c>
      <c r="H187" s="3" t="s">
        <v>66</v>
      </c>
      <c r="J187" s="18">
        <v>10</v>
      </c>
      <c r="K187" s="3" t="s">
        <v>15</v>
      </c>
      <c r="L187" s="3" t="s">
        <v>677</v>
      </c>
      <c r="M187" s="3" t="s">
        <v>728</v>
      </c>
      <c r="N187" s="3" t="s">
        <v>606</v>
      </c>
      <c r="P187" s="3" t="s">
        <v>607</v>
      </c>
      <c r="Q187" s="3" t="s">
        <v>608</v>
      </c>
      <c r="R187" s="3">
        <v>1</v>
      </c>
    </row>
    <row r="188" spans="1:19" ht="14.25" customHeight="1" x14ac:dyDescent="0.25">
      <c r="A188" s="3">
        <v>159</v>
      </c>
      <c r="B188" s="3">
        <v>2017</v>
      </c>
      <c r="D188" s="5" t="s">
        <v>63</v>
      </c>
      <c r="E188" s="23" t="s">
        <v>1251</v>
      </c>
      <c r="F188" s="3" t="s">
        <v>72</v>
      </c>
      <c r="G188" s="3" t="s">
        <v>12</v>
      </c>
      <c r="H188" s="3" t="s">
        <v>13</v>
      </c>
      <c r="I188" s="3" t="s">
        <v>73</v>
      </c>
      <c r="J188" s="18">
        <v>35</v>
      </c>
      <c r="K188" s="3" t="s">
        <v>74</v>
      </c>
      <c r="L188" s="3" t="s">
        <v>688</v>
      </c>
      <c r="M188" s="3" t="s">
        <v>728</v>
      </c>
      <c r="N188" s="3" t="s">
        <v>636</v>
      </c>
      <c r="P188" s="3" t="s">
        <v>639</v>
      </c>
      <c r="Q188" s="3" t="s">
        <v>643</v>
      </c>
      <c r="R188" s="3">
        <v>1</v>
      </c>
    </row>
    <row r="189" spans="1:19" ht="14.25" customHeight="1" x14ac:dyDescent="0.25">
      <c r="A189" s="3">
        <v>160</v>
      </c>
      <c r="B189" s="3">
        <v>2017</v>
      </c>
      <c r="C189">
        <v>2018</v>
      </c>
      <c r="D189" s="5" t="s">
        <v>178</v>
      </c>
      <c r="E189" s="23" t="s">
        <v>526</v>
      </c>
      <c r="F189" s="3" t="s">
        <v>192</v>
      </c>
      <c r="H189" s="3" t="s">
        <v>151</v>
      </c>
      <c r="I189" s="3" t="s">
        <v>135</v>
      </c>
      <c r="J189" s="18">
        <v>21</v>
      </c>
      <c r="K189" s="3" t="s">
        <v>177</v>
      </c>
      <c r="L189" s="3" t="s">
        <v>398</v>
      </c>
      <c r="M189" s="3" t="s">
        <v>400</v>
      </c>
      <c r="N189" s="3" t="s">
        <v>397</v>
      </c>
      <c r="P189" s="3" t="s">
        <v>344</v>
      </c>
      <c r="Q189" s="3" t="s">
        <v>345</v>
      </c>
      <c r="R189" s="3">
        <v>1</v>
      </c>
    </row>
    <row r="190" spans="1:19" ht="14.25" customHeight="1" x14ac:dyDescent="0.25">
      <c r="A190" s="3">
        <v>161</v>
      </c>
      <c r="B190" s="3">
        <v>2017</v>
      </c>
      <c r="C190">
        <v>2018</v>
      </c>
      <c r="D190" s="5" t="s">
        <v>63</v>
      </c>
      <c r="E190" s="23" t="s">
        <v>490</v>
      </c>
      <c r="F190" s="3" t="s">
        <v>70</v>
      </c>
      <c r="H190" s="3" t="s">
        <v>20</v>
      </c>
      <c r="I190" s="3" t="s">
        <v>71</v>
      </c>
      <c r="J190" s="18" t="s">
        <v>343</v>
      </c>
      <c r="K190" s="3" t="s">
        <v>15</v>
      </c>
      <c r="L190" s="3" t="s">
        <v>677</v>
      </c>
      <c r="M190" s="3" t="s">
        <v>728</v>
      </c>
      <c r="N190" s="3" t="s">
        <v>606</v>
      </c>
      <c r="P190" s="3" t="s">
        <v>607</v>
      </c>
      <c r="Q190" s="3" t="s">
        <v>608</v>
      </c>
      <c r="R190" s="3">
        <v>1</v>
      </c>
    </row>
    <row r="191" spans="1:19" ht="14.25" customHeight="1" x14ac:dyDescent="0.25">
      <c r="A191" s="3">
        <v>162</v>
      </c>
      <c r="B191" s="3">
        <v>2017</v>
      </c>
      <c r="C191">
        <v>2018</v>
      </c>
      <c r="D191" s="5" t="s">
        <v>63</v>
      </c>
      <c r="E191" s="23" t="s">
        <v>488</v>
      </c>
      <c r="F191" s="3" t="s">
        <v>70</v>
      </c>
      <c r="H191" s="3" t="s">
        <v>20</v>
      </c>
      <c r="I191" s="3" t="s">
        <v>71</v>
      </c>
      <c r="J191" s="18" t="s">
        <v>343</v>
      </c>
      <c r="K191" s="3" t="s">
        <v>15</v>
      </c>
      <c r="L191" s="3" t="s">
        <v>677</v>
      </c>
      <c r="M191" s="3" t="s">
        <v>728</v>
      </c>
      <c r="N191" s="3" t="s">
        <v>606</v>
      </c>
      <c r="P191" s="3" t="s">
        <v>607</v>
      </c>
      <c r="Q191" s="3" t="s">
        <v>608</v>
      </c>
      <c r="R191" s="3">
        <v>1</v>
      </c>
    </row>
    <row r="192" spans="1:19" ht="14.25" customHeight="1" x14ac:dyDescent="0.25">
      <c r="A192" s="3">
        <v>163</v>
      </c>
      <c r="B192" s="3">
        <v>2017</v>
      </c>
      <c r="D192" s="5" t="s">
        <v>251</v>
      </c>
      <c r="E192" s="23" t="s">
        <v>568</v>
      </c>
      <c r="F192" s="3" t="s">
        <v>256</v>
      </c>
      <c r="H192" s="3" t="s">
        <v>151</v>
      </c>
      <c r="J192" s="18">
        <v>14</v>
      </c>
      <c r="K192" s="3" t="s">
        <v>255</v>
      </c>
      <c r="L192" s="3" t="s">
        <v>450</v>
      </c>
      <c r="M192" s="3" t="s">
        <v>449</v>
      </c>
      <c r="N192" s="3" t="s">
        <v>451</v>
      </c>
      <c r="P192" s="3" t="s">
        <v>306</v>
      </c>
      <c r="Q192" s="3" t="s">
        <v>320</v>
      </c>
      <c r="R192" s="3">
        <v>1</v>
      </c>
      <c r="S192" s="3">
        <v>1</v>
      </c>
    </row>
    <row r="193" spans="1:19" ht="14.25" customHeight="1" x14ac:dyDescent="0.25">
      <c r="A193" s="3">
        <v>164</v>
      </c>
      <c r="B193" s="3">
        <v>2017</v>
      </c>
      <c r="C193">
        <v>2018</v>
      </c>
      <c r="D193" s="5" t="s">
        <v>156</v>
      </c>
      <c r="E193" s="23" t="s">
        <v>512</v>
      </c>
      <c r="F193" s="3" t="s">
        <v>160</v>
      </c>
      <c r="H193" s="3" t="s">
        <v>151</v>
      </c>
      <c r="J193" s="18">
        <v>21</v>
      </c>
      <c r="K193" s="3" t="s">
        <v>148</v>
      </c>
      <c r="L193" s="3" t="s">
        <v>342</v>
      </c>
      <c r="M193" s="3" t="s">
        <v>338</v>
      </c>
      <c r="N193" s="3" t="s">
        <v>337</v>
      </c>
      <c r="O193" s="3" t="s">
        <v>341</v>
      </c>
      <c r="P193" s="3" t="s">
        <v>339</v>
      </c>
      <c r="Q193" s="3" t="s">
        <v>340</v>
      </c>
      <c r="R193" s="3">
        <v>1</v>
      </c>
    </row>
    <row r="194" spans="1:19" ht="14.25" customHeight="1" x14ac:dyDescent="0.25">
      <c r="A194" s="3">
        <v>165</v>
      </c>
      <c r="B194" s="3">
        <v>2017</v>
      </c>
      <c r="C194">
        <v>2018</v>
      </c>
      <c r="D194" s="5" t="s">
        <v>81</v>
      </c>
      <c r="E194" s="23" t="s">
        <v>500</v>
      </c>
      <c r="F194" s="3" t="s">
        <v>87</v>
      </c>
      <c r="G194" s="3" t="s">
        <v>88</v>
      </c>
      <c r="H194" s="3" t="s">
        <v>85</v>
      </c>
      <c r="J194" s="18">
        <v>28</v>
      </c>
      <c r="K194" s="3" t="s">
        <v>15</v>
      </c>
      <c r="L194" s="3" t="s">
        <v>659</v>
      </c>
      <c r="M194" s="3" t="s">
        <v>654</v>
      </c>
      <c r="N194" s="3" t="s">
        <v>660</v>
      </c>
      <c r="O194" s="3" t="s">
        <v>655</v>
      </c>
      <c r="P194" s="3" t="s">
        <v>1115</v>
      </c>
      <c r="Q194" s="3" t="s">
        <v>780</v>
      </c>
      <c r="R194" s="3">
        <v>1</v>
      </c>
    </row>
    <row r="195" spans="1:19" ht="14.25" customHeight="1" x14ac:dyDescent="0.25">
      <c r="A195" s="3">
        <v>166</v>
      </c>
      <c r="B195" s="3">
        <v>2017</v>
      </c>
      <c r="C195">
        <v>2018</v>
      </c>
      <c r="D195" s="5" t="s">
        <v>230</v>
      </c>
      <c r="E195" s="23" t="s">
        <v>547</v>
      </c>
      <c r="F195" s="3" t="s">
        <v>231</v>
      </c>
      <c r="H195" s="3" t="s">
        <v>142</v>
      </c>
      <c r="I195" s="3" t="s">
        <v>232</v>
      </c>
      <c r="J195" s="18">
        <v>10</v>
      </c>
      <c r="K195" s="3" t="s">
        <v>214</v>
      </c>
      <c r="L195" s="3" t="s">
        <v>361</v>
      </c>
      <c r="M195" s="3" t="s">
        <v>360</v>
      </c>
      <c r="N195" s="3" t="s">
        <v>362</v>
      </c>
      <c r="P195" s="3" t="s">
        <v>277</v>
      </c>
      <c r="Q195" s="3" t="s">
        <v>363</v>
      </c>
      <c r="R195" s="3">
        <v>1</v>
      </c>
    </row>
    <row r="196" spans="1:19" ht="14.25" customHeight="1" x14ac:dyDescent="0.25">
      <c r="A196" s="3">
        <v>167</v>
      </c>
      <c r="B196" s="3">
        <v>2017</v>
      </c>
      <c r="D196" s="5" t="s">
        <v>251</v>
      </c>
      <c r="E196" s="23" t="s">
        <v>566</v>
      </c>
      <c r="F196" s="3" t="s">
        <v>256</v>
      </c>
      <c r="H196" s="3" t="s">
        <v>151</v>
      </c>
      <c r="J196" s="18">
        <v>14</v>
      </c>
      <c r="K196" s="3" t="s">
        <v>255</v>
      </c>
      <c r="L196" s="3" t="s">
        <v>450</v>
      </c>
      <c r="M196" s="3" t="s">
        <v>449</v>
      </c>
      <c r="N196" s="3" t="s">
        <v>451</v>
      </c>
      <c r="P196" s="3" t="s">
        <v>306</v>
      </c>
      <c r="Q196" s="3" t="s">
        <v>320</v>
      </c>
      <c r="R196" s="3">
        <v>1</v>
      </c>
      <c r="S196" s="3">
        <v>1</v>
      </c>
    </row>
    <row r="197" spans="1:19" ht="13.5" customHeight="1" x14ac:dyDescent="0.25">
      <c r="A197" s="3">
        <v>168</v>
      </c>
      <c r="B197" s="3">
        <v>2017</v>
      </c>
      <c r="D197" s="5" t="s">
        <v>251</v>
      </c>
      <c r="E197" s="23" t="s">
        <v>570</v>
      </c>
      <c r="F197" s="3" t="s">
        <v>256</v>
      </c>
      <c r="H197" s="3" t="s">
        <v>151</v>
      </c>
      <c r="J197" s="18">
        <v>14</v>
      </c>
      <c r="K197" s="3" t="s">
        <v>255</v>
      </c>
      <c r="L197" s="3" t="s">
        <v>450</v>
      </c>
      <c r="M197" s="3" t="s">
        <v>449</v>
      </c>
      <c r="N197" s="3" t="s">
        <v>451</v>
      </c>
      <c r="P197" s="3" t="s">
        <v>306</v>
      </c>
      <c r="Q197" s="3" t="s">
        <v>320</v>
      </c>
      <c r="R197" s="3">
        <v>1</v>
      </c>
      <c r="S197" s="3">
        <v>1</v>
      </c>
    </row>
    <row r="198" spans="1:19" ht="14.25" customHeight="1" x14ac:dyDescent="0.25">
      <c r="A198" s="3">
        <v>169</v>
      </c>
      <c r="B198" s="3">
        <v>2017</v>
      </c>
      <c r="D198" s="5" t="s">
        <v>156</v>
      </c>
      <c r="E198" s="23" t="s">
        <v>1290</v>
      </c>
      <c r="F198" s="3" t="s">
        <v>167</v>
      </c>
      <c r="G198" s="3" t="s">
        <v>168</v>
      </c>
      <c r="H198" s="3" t="s">
        <v>169</v>
      </c>
      <c r="I198" s="3" t="s">
        <v>170</v>
      </c>
      <c r="J198" s="18">
        <v>14</v>
      </c>
      <c r="K198" s="3" t="s">
        <v>122</v>
      </c>
      <c r="L198" s="3" t="s">
        <v>380</v>
      </c>
      <c r="M198" s="3" t="s">
        <v>382</v>
      </c>
      <c r="N198" s="3" t="s">
        <v>381</v>
      </c>
      <c r="P198" s="3" t="s">
        <v>797</v>
      </c>
      <c r="Q198" s="3" t="s">
        <v>794</v>
      </c>
      <c r="R198" s="3">
        <v>1</v>
      </c>
    </row>
    <row r="199" spans="1:19" ht="14.25" customHeight="1" x14ac:dyDescent="0.25">
      <c r="A199" s="3">
        <v>170</v>
      </c>
      <c r="B199" s="3">
        <v>2017</v>
      </c>
      <c r="C199">
        <v>2018</v>
      </c>
      <c r="D199" s="5" t="s">
        <v>241</v>
      </c>
      <c r="E199" s="23" t="s">
        <v>560</v>
      </c>
      <c r="F199" s="3" t="s">
        <v>242</v>
      </c>
      <c r="H199" s="3" t="s">
        <v>151</v>
      </c>
      <c r="I199" s="3" t="s">
        <v>8</v>
      </c>
      <c r="J199" s="18">
        <v>28</v>
      </c>
      <c r="K199" s="3" t="s">
        <v>199</v>
      </c>
      <c r="L199" s="3" t="s">
        <v>350</v>
      </c>
      <c r="N199" s="3" t="s">
        <v>351</v>
      </c>
      <c r="O199" s="3" t="s">
        <v>755</v>
      </c>
      <c r="P199" s="3" t="s">
        <v>306</v>
      </c>
      <c r="Q199" s="3" t="s">
        <v>320</v>
      </c>
      <c r="R199" s="3">
        <v>1</v>
      </c>
    </row>
    <row r="200" spans="1:19" ht="14.25" customHeight="1" x14ac:dyDescent="0.25">
      <c r="A200" s="3">
        <v>171</v>
      </c>
      <c r="B200" s="3">
        <v>2017</v>
      </c>
      <c r="C200">
        <v>2018</v>
      </c>
      <c r="D200" s="5" t="s">
        <v>178</v>
      </c>
      <c r="E200" s="23" t="s">
        <v>179</v>
      </c>
      <c r="F200" s="3" t="s">
        <v>180</v>
      </c>
      <c r="G200" s="3" t="s">
        <v>181</v>
      </c>
      <c r="H200" s="3" t="s">
        <v>151</v>
      </c>
      <c r="I200" s="3" t="s">
        <v>8</v>
      </c>
      <c r="J200" s="18">
        <v>21</v>
      </c>
      <c r="K200" s="3" t="s">
        <v>177</v>
      </c>
      <c r="L200" s="3" t="s">
        <v>774</v>
      </c>
      <c r="M200" s="3" t="s">
        <v>770</v>
      </c>
      <c r="N200" s="3" t="s">
        <v>771</v>
      </c>
      <c r="O200" s="3" t="s">
        <v>775</v>
      </c>
      <c r="P200" s="3" t="s">
        <v>772</v>
      </c>
      <c r="Q200" s="3" t="s">
        <v>773</v>
      </c>
      <c r="R200" s="3">
        <v>1</v>
      </c>
    </row>
    <row r="201" spans="1:19" ht="14.25" customHeight="1" x14ac:dyDescent="0.25">
      <c r="A201" s="3">
        <v>172</v>
      </c>
      <c r="B201" s="3">
        <v>2017</v>
      </c>
      <c r="C201">
        <v>2018</v>
      </c>
      <c r="D201" s="5" t="s">
        <v>185</v>
      </c>
      <c r="E201" s="23" t="s">
        <v>186</v>
      </c>
      <c r="F201" s="3" t="s">
        <v>187</v>
      </c>
      <c r="H201" s="3" t="s">
        <v>125</v>
      </c>
      <c r="I201" s="3" t="s">
        <v>135</v>
      </c>
      <c r="J201" s="18">
        <v>7</v>
      </c>
      <c r="K201" s="3" t="s">
        <v>177</v>
      </c>
      <c r="L201" s="3" t="s">
        <v>442</v>
      </c>
      <c r="M201" s="3" t="s">
        <v>443</v>
      </c>
      <c r="N201" s="3" t="s">
        <v>441</v>
      </c>
      <c r="P201" s="3" t="s">
        <v>344</v>
      </c>
      <c r="Q201" s="3" t="s">
        <v>345</v>
      </c>
      <c r="R201" s="3">
        <v>1</v>
      </c>
    </row>
    <row r="202" spans="1:19" ht="14.25" customHeight="1" x14ac:dyDescent="0.25">
      <c r="A202" s="3">
        <v>173</v>
      </c>
      <c r="B202" s="3">
        <v>2017</v>
      </c>
      <c r="C202">
        <v>2018</v>
      </c>
      <c r="D202" s="5" t="s">
        <v>63</v>
      </c>
      <c r="E202" s="23" t="s">
        <v>491</v>
      </c>
      <c r="F202" s="3" t="s">
        <v>70</v>
      </c>
      <c r="H202" s="3" t="s">
        <v>20</v>
      </c>
      <c r="I202" s="3" t="s">
        <v>71</v>
      </c>
      <c r="J202" s="18" t="s">
        <v>343</v>
      </c>
      <c r="K202" s="3" t="s">
        <v>15</v>
      </c>
      <c r="L202" s="3" t="s">
        <v>677</v>
      </c>
      <c r="M202" s="3" t="s">
        <v>728</v>
      </c>
      <c r="N202" s="3" t="s">
        <v>606</v>
      </c>
      <c r="P202" s="3" t="s">
        <v>607</v>
      </c>
      <c r="Q202" s="3" t="s">
        <v>608</v>
      </c>
      <c r="R202" s="3">
        <v>1</v>
      </c>
    </row>
    <row r="203" spans="1:19" ht="14.25" customHeight="1" x14ac:dyDescent="0.25">
      <c r="A203" s="3">
        <v>174</v>
      </c>
      <c r="B203" s="3">
        <v>2017</v>
      </c>
      <c r="C203">
        <v>2018</v>
      </c>
      <c r="D203" s="5" t="s">
        <v>215</v>
      </c>
      <c r="E203" s="23" t="s">
        <v>537</v>
      </c>
      <c r="F203" s="3" t="s">
        <v>216</v>
      </c>
      <c r="H203" s="3" t="s">
        <v>151</v>
      </c>
      <c r="I203" s="3" t="s">
        <v>1321</v>
      </c>
      <c r="J203" s="18">
        <v>30</v>
      </c>
      <c r="K203" s="3" t="s">
        <v>217</v>
      </c>
      <c r="L203" s="3" t="s">
        <v>327</v>
      </c>
      <c r="M203" s="3" t="s">
        <v>689</v>
      </c>
      <c r="N203" s="3" t="s">
        <v>326</v>
      </c>
      <c r="P203" s="3" t="s">
        <v>324</v>
      </c>
      <c r="Q203" s="3" t="s">
        <v>325</v>
      </c>
      <c r="R203" s="3">
        <v>1</v>
      </c>
    </row>
    <row r="204" spans="1:19" ht="14.25" customHeight="1" x14ac:dyDescent="0.25">
      <c r="A204" s="3">
        <v>175</v>
      </c>
      <c r="B204" s="3">
        <v>2017</v>
      </c>
      <c r="D204" s="5" t="s">
        <v>81</v>
      </c>
      <c r="E204" s="23" t="s">
        <v>1269</v>
      </c>
      <c r="F204" s="3" t="s">
        <v>83</v>
      </c>
      <c r="G204" s="3" t="s">
        <v>84</v>
      </c>
      <c r="H204" s="3" t="s">
        <v>85</v>
      </c>
      <c r="J204" s="18">
        <v>28</v>
      </c>
      <c r="K204" s="3" t="s">
        <v>15</v>
      </c>
      <c r="L204" s="3" t="s">
        <v>659</v>
      </c>
      <c r="M204" s="3" t="s">
        <v>654</v>
      </c>
      <c r="N204" s="3" t="s">
        <v>660</v>
      </c>
      <c r="O204" s="3" t="s">
        <v>655</v>
      </c>
      <c r="P204" s="3" t="s">
        <v>1115</v>
      </c>
      <c r="Q204" s="3" t="s">
        <v>780</v>
      </c>
      <c r="R204" s="3">
        <v>1</v>
      </c>
    </row>
    <row r="205" spans="1:19" ht="14.25" customHeight="1" x14ac:dyDescent="0.25">
      <c r="C205">
        <v>2018</v>
      </c>
      <c r="D205" s="5" t="s">
        <v>81</v>
      </c>
      <c r="E205" s="23" t="s">
        <v>1267</v>
      </c>
      <c r="F205" s="3" t="s">
        <v>83</v>
      </c>
      <c r="G205" s="3" t="s">
        <v>84</v>
      </c>
      <c r="H205" s="3" t="s">
        <v>1266</v>
      </c>
      <c r="J205" s="18">
        <v>28</v>
      </c>
      <c r="K205" s="3" t="s">
        <v>15</v>
      </c>
      <c r="L205" s="3" t="s">
        <v>657</v>
      </c>
      <c r="M205" s="3" t="s">
        <v>654</v>
      </c>
      <c r="N205" s="3" t="s">
        <v>656</v>
      </c>
      <c r="O205" s="3" t="s">
        <v>655</v>
      </c>
      <c r="P205" s="3" t="s">
        <v>1113</v>
      </c>
      <c r="Q205" s="3" t="s">
        <v>1114</v>
      </c>
      <c r="R205" s="3">
        <v>1</v>
      </c>
    </row>
    <row r="206" spans="1:19" ht="14.25" customHeight="1" x14ac:dyDescent="0.25">
      <c r="C206">
        <v>2018</v>
      </c>
      <c r="D206" s="5" t="s">
        <v>81</v>
      </c>
      <c r="E206" s="23" t="s">
        <v>1263</v>
      </c>
      <c r="F206" s="3" t="s">
        <v>1264</v>
      </c>
      <c r="G206" s="3" t="s">
        <v>1265</v>
      </c>
      <c r="H206" s="3" t="s">
        <v>1229</v>
      </c>
      <c r="J206" s="19" t="s">
        <v>82</v>
      </c>
      <c r="K206" s="3" t="s">
        <v>15</v>
      </c>
      <c r="L206" s="3" t="s">
        <v>1351</v>
      </c>
      <c r="M206" s="3" t="s">
        <v>1352</v>
      </c>
      <c r="N206" s="3" t="s">
        <v>1355</v>
      </c>
      <c r="O206" s="3" t="s">
        <v>1357</v>
      </c>
      <c r="P206" s="3" t="s">
        <v>1356</v>
      </c>
      <c r="Q206" s="3" t="s">
        <v>1354</v>
      </c>
      <c r="R206" s="3">
        <v>1</v>
      </c>
    </row>
    <row r="207" spans="1:19" ht="14.25" customHeight="1" x14ac:dyDescent="0.25">
      <c r="A207" s="3">
        <v>176</v>
      </c>
      <c r="B207" s="3">
        <v>2017</v>
      </c>
      <c r="C207">
        <v>2018</v>
      </c>
      <c r="D207" s="5" t="s">
        <v>156</v>
      </c>
      <c r="E207" s="23" t="s">
        <v>517</v>
      </c>
      <c r="F207" s="3" t="s">
        <v>167</v>
      </c>
      <c r="G207" s="3" t="s">
        <v>168</v>
      </c>
      <c r="H207" s="3" t="s">
        <v>169</v>
      </c>
      <c r="I207" s="3" t="s">
        <v>170</v>
      </c>
      <c r="J207" s="18">
        <v>14</v>
      </c>
      <c r="K207" s="3" t="s">
        <v>122</v>
      </c>
      <c r="L207" s="3" t="s">
        <v>380</v>
      </c>
      <c r="M207" s="3" t="s">
        <v>382</v>
      </c>
      <c r="N207" s="3" t="s">
        <v>381</v>
      </c>
      <c r="P207" s="3" t="s">
        <v>797</v>
      </c>
      <c r="Q207" s="3" t="s">
        <v>794</v>
      </c>
      <c r="R207" s="3">
        <v>1</v>
      </c>
    </row>
    <row r="208" spans="1:19" ht="14.25" customHeight="1" x14ac:dyDescent="0.25">
      <c r="A208" s="3">
        <v>177</v>
      </c>
      <c r="B208" s="3">
        <v>2017</v>
      </c>
      <c r="C208">
        <v>2018</v>
      </c>
      <c r="D208" s="5" t="s">
        <v>156</v>
      </c>
      <c r="E208" s="23" t="s">
        <v>1292</v>
      </c>
      <c r="F208" s="3" t="s">
        <v>172</v>
      </c>
      <c r="G208" s="3" t="s">
        <v>173</v>
      </c>
      <c r="H208" s="3" t="s">
        <v>142</v>
      </c>
      <c r="J208" s="18">
        <v>14</v>
      </c>
      <c r="K208" s="3" t="s">
        <v>148</v>
      </c>
      <c r="L208" s="3" t="s">
        <v>619</v>
      </c>
      <c r="N208" s="3" t="s">
        <v>426</v>
      </c>
      <c r="P208" s="3" t="s">
        <v>788</v>
      </c>
      <c r="Q208" s="3" t="s">
        <v>789</v>
      </c>
      <c r="R208" s="3">
        <v>1</v>
      </c>
      <c r="S208" s="3">
        <v>1</v>
      </c>
    </row>
    <row r="209" spans="1:19" ht="14.25" customHeight="1" x14ac:dyDescent="0.25">
      <c r="A209" s="3">
        <v>178</v>
      </c>
      <c r="B209" s="3">
        <v>2017</v>
      </c>
      <c r="C209">
        <v>2018</v>
      </c>
      <c r="D209" s="5" t="s">
        <v>28</v>
      </c>
      <c r="E209" s="23" t="s">
        <v>105</v>
      </c>
      <c r="F209" s="3" t="s">
        <v>309</v>
      </c>
      <c r="G209" s="3" t="s">
        <v>106</v>
      </c>
      <c r="H209" s="3" t="s">
        <v>20</v>
      </c>
      <c r="J209" s="18">
        <v>20</v>
      </c>
      <c r="K209" s="3" t="s">
        <v>15</v>
      </c>
      <c r="L209" s="3" t="s">
        <v>310</v>
      </c>
      <c r="N209" s="3" t="s">
        <v>699</v>
      </c>
      <c r="P209" s="3" t="s">
        <v>666</v>
      </c>
      <c r="Q209" s="3" t="s">
        <v>667</v>
      </c>
      <c r="R209" s="3">
        <v>1</v>
      </c>
    </row>
    <row r="210" spans="1:19" ht="14.25" customHeight="1" x14ac:dyDescent="0.25">
      <c r="A210" s="3">
        <v>179</v>
      </c>
      <c r="B210" s="3">
        <v>2017</v>
      </c>
      <c r="C210">
        <v>2018</v>
      </c>
      <c r="D210" s="5" t="s">
        <v>5</v>
      </c>
      <c r="E210" s="23" t="s">
        <v>136</v>
      </c>
      <c r="F210" s="3" t="s">
        <v>137</v>
      </c>
      <c r="H210" s="3" t="s">
        <v>138</v>
      </c>
      <c r="K210" s="3" t="s">
        <v>122</v>
      </c>
      <c r="L210" s="3" t="s">
        <v>987</v>
      </c>
      <c r="M210" s="3" t="s">
        <v>393</v>
      </c>
      <c r="N210" s="3" t="s">
        <v>391</v>
      </c>
      <c r="P210" s="3" t="s">
        <v>290</v>
      </c>
      <c r="Q210" s="3" t="s">
        <v>392</v>
      </c>
      <c r="R210" s="3">
        <v>1</v>
      </c>
    </row>
    <row r="211" spans="1:19" ht="14.25" customHeight="1" x14ac:dyDescent="0.25">
      <c r="A211" s="3">
        <v>180</v>
      </c>
      <c r="B211" s="3">
        <v>2017</v>
      </c>
      <c r="C211">
        <v>2018</v>
      </c>
      <c r="D211" s="5" t="s">
        <v>37</v>
      </c>
      <c r="E211" s="23" t="s">
        <v>468</v>
      </c>
      <c r="F211" s="3" t="s">
        <v>39</v>
      </c>
      <c r="G211" s="3" t="s">
        <v>617</v>
      </c>
      <c r="H211" s="3" t="s">
        <v>40</v>
      </c>
      <c r="J211" s="18">
        <v>40</v>
      </c>
      <c r="K211" s="3" t="s">
        <v>15</v>
      </c>
      <c r="L211" s="3" t="s">
        <v>602</v>
      </c>
      <c r="N211" s="3" t="s">
        <v>603</v>
      </c>
      <c r="P211" s="3" t="s">
        <v>785</v>
      </c>
      <c r="Q211" s="3" t="s">
        <v>781</v>
      </c>
      <c r="R211" s="3">
        <v>1</v>
      </c>
    </row>
    <row r="212" spans="1:19" ht="14.25" customHeight="1" x14ac:dyDescent="0.25">
      <c r="A212" s="3">
        <v>185</v>
      </c>
      <c r="B212" s="3">
        <v>2017</v>
      </c>
      <c r="C212">
        <v>2018</v>
      </c>
      <c r="D212" s="5">
        <v>6</v>
      </c>
      <c r="E212" s="23" t="s">
        <v>1316</v>
      </c>
      <c r="F212" s="3" t="s">
        <v>204</v>
      </c>
      <c r="H212" s="3" t="s">
        <v>1266</v>
      </c>
      <c r="I212" s="3" t="s">
        <v>8</v>
      </c>
      <c r="J212" s="18">
        <v>10</v>
      </c>
      <c r="K212" s="3" t="s">
        <v>1317</v>
      </c>
      <c r="L212" s="3" t="s">
        <v>275</v>
      </c>
      <c r="N212" s="3" t="s">
        <v>274</v>
      </c>
      <c r="P212" s="3" t="s">
        <v>278</v>
      </c>
      <c r="Q212" s="3" t="s">
        <v>279</v>
      </c>
      <c r="R212" s="3">
        <v>1</v>
      </c>
      <c r="S212" s="3">
        <v>1</v>
      </c>
    </row>
    <row r="213" spans="1:19" ht="14.25" customHeight="1" x14ac:dyDescent="0.25">
      <c r="A213" s="3">
        <v>181</v>
      </c>
      <c r="B213" s="3">
        <v>2017</v>
      </c>
      <c r="C213">
        <v>2018</v>
      </c>
      <c r="D213" s="5">
        <v>6</v>
      </c>
      <c r="E213" s="23" t="s">
        <v>531</v>
      </c>
      <c r="F213" s="3" t="s">
        <v>197</v>
      </c>
      <c r="H213" s="3" t="s">
        <v>125</v>
      </c>
      <c r="I213" s="3" t="s">
        <v>198</v>
      </c>
      <c r="J213" s="18">
        <v>10</v>
      </c>
      <c r="K213" s="3" t="s">
        <v>199</v>
      </c>
      <c r="L213" s="3" t="s">
        <v>275</v>
      </c>
      <c r="N213" s="3" t="s">
        <v>274</v>
      </c>
      <c r="P213" s="3" t="s">
        <v>278</v>
      </c>
      <c r="Q213" s="3" t="s">
        <v>279</v>
      </c>
      <c r="R213" s="3">
        <v>1</v>
      </c>
      <c r="S213" s="3">
        <v>1</v>
      </c>
    </row>
    <row r="214" spans="1:19" ht="14.25" customHeight="1" x14ac:dyDescent="0.25">
      <c r="A214" s="3">
        <v>182</v>
      </c>
      <c r="B214" s="3">
        <v>2017</v>
      </c>
      <c r="C214">
        <v>2018</v>
      </c>
      <c r="D214" s="5" t="s">
        <v>143</v>
      </c>
      <c r="E214" s="23" t="s">
        <v>144</v>
      </c>
      <c r="F214" s="3" t="s">
        <v>145</v>
      </c>
      <c r="H214" s="3" t="s">
        <v>142</v>
      </c>
      <c r="I214" s="3" t="s">
        <v>820</v>
      </c>
      <c r="J214" s="18">
        <v>35</v>
      </c>
      <c r="K214" s="3" t="s">
        <v>122</v>
      </c>
      <c r="L214" s="3" t="s">
        <v>411</v>
      </c>
      <c r="N214" s="3" t="s">
        <v>978</v>
      </c>
      <c r="P214" s="3" t="s">
        <v>409</v>
      </c>
      <c r="Q214" s="3" t="s">
        <v>410</v>
      </c>
      <c r="R214" s="3">
        <v>1</v>
      </c>
    </row>
    <row r="215" spans="1:19" ht="14.25" customHeight="1" x14ac:dyDescent="0.25">
      <c r="A215" s="3">
        <v>183</v>
      </c>
      <c r="B215" s="3">
        <v>2017</v>
      </c>
      <c r="D215" s="5" t="s">
        <v>5</v>
      </c>
      <c r="E215" s="23" t="s">
        <v>464</v>
      </c>
      <c r="F215" s="3" t="s">
        <v>1348</v>
      </c>
      <c r="G215" s="3" t="s">
        <v>1347</v>
      </c>
      <c r="H215" s="3" t="s">
        <v>34</v>
      </c>
      <c r="I215" s="3" t="s">
        <v>35</v>
      </c>
      <c r="J215" s="18">
        <v>28</v>
      </c>
      <c r="K215" s="3" t="s">
        <v>15</v>
      </c>
      <c r="L215" s="3" t="s">
        <v>614</v>
      </c>
      <c r="N215" s="3" t="s">
        <v>616</v>
      </c>
      <c r="P215" s="3" t="s">
        <v>1102</v>
      </c>
      <c r="Q215" s="3" t="s">
        <v>1104</v>
      </c>
      <c r="R215" s="3">
        <v>1</v>
      </c>
    </row>
    <row r="216" spans="1:19" ht="14.25" customHeight="1" x14ac:dyDescent="0.25">
      <c r="A216" s="3">
        <v>184</v>
      </c>
      <c r="B216" s="3">
        <v>2017</v>
      </c>
      <c r="D216" s="5" t="s">
        <v>156</v>
      </c>
      <c r="E216" s="23" t="s">
        <v>1293</v>
      </c>
      <c r="F216" s="3" t="s">
        <v>160</v>
      </c>
      <c r="H216" s="3" t="s">
        <v>151</v>
      </c>
      <c r="J216" s="18">
        <v>21</v>
      </c>
      <c r="K216" s="3" t="s">
        <v>148</v>
      </c>
      <c r="L216" s="3" t="s">
        <v>342</v>
      </c>
      <c r="M216" s="3" t="s">
        <v>338</v>
      </c>
      <c r="N216" s="3" t="s">
        <v>337</v>
      </c>
      <c r="O216" s="3" t="s">
        <v>647</v>
      </c>
      <c r="P216" s="3" t="s">
        <v>339</v>
      </c>
      <c r="Q216" s="3" t="s">
        <v>340</v>
      </c>
      <c r="R216" s="3">
        <v>1</v>
      </c>
    </row>
    <row r="217" spans="1:19" ht="14.25" customHeight="1" x14ac:dyDescent="0.25">
      <c r="A217" s="3">
        <v>185</v>
      </c>
      <c r="B217" s="3">
        <v>2017</v>
      </c>
      <c r="C217">
        <v>2018</v>
      </c>
      <c r="D217" s="5">
        <v>6</v>
      </c>
      <c r="E217" s="23" t="s">
        <v>534</v>
      </c>
      <c r="F217" s="3" t="s">
        <v>204</v>
      </c>
      <c r="H217" s="3" t="s">
        <v>1318</v>
      </c>
      <c r="I217" s="3" t="s">
        <v>8</v>
      </c>
      <c r="J217" s="18">
        <v>28</v>
      </c>
      <c r="K217" s="3" t="s">
        <v>205</v>
      </c>
      <c r="L217" s="3" t="s">
        <v>275</v>
      </c>
      <c r="N217" s="3" t="s">
        <v>274</v>
      </c>
      <c r="P217" s="3" t="s">
        <v>278</v>
      </c>
      <c r="Q217" s="3" t="s">
        <v>279</v>
      </c>
      <c r="R217" s="3">
        <v>1</v>
      </c>
      <c r="S217" s="3">
        <v>1</v>
      </c>
    </row>
    <row r="218" spans="1:19" ht="14.25" customHeight="1" x14ac:dyDescent="0.25">
      <c r="A218" s="3">
        <v>186</v>
      </c>
      <c r="B218" s="3">
        <v>2017</v>
      </c>
      <c r="C218">
        <v>2018</v>
      </c>
      <c r="D218" s="5">
        <v>6</v>
      </c>
      <c r="E218" s="23" t="s">
        <v>533</v>
      </c>
      <c r="F218" s="3" t="s">
        <v>204</v>
      </c>
      <c r="H218" s="3" t="s">
        <v>1318</v>
      </c>
      <c r="I218" s="3" t="s">
        <v>8</v>
      </c>
      <c r="J218" s="18">
        <v>28</v>
      </c>
      <c r="K218" s="3" t="s">
        <v>205</v>
      </c>
      <c r="L218" s="3" t="s">
        <v>275</v>
      </c>
      <c r="N218" s="3" t="s">
        <v>274</v>
      </c>
      <c r="P218" s="3" t="s">
        <v>278</v>
      </c>
      <c r="Q218" s="3" t="s">
        <v>279</v>
      </c>
      <c r="R218" s="3">
        <v>1</v>
      </c>
      <c r="S218" s="3">
        <v>1</v>
      </c>
    </row>
    <row r="219" spans="1:19" ht="14.25" customHeight="1" x14ac:dyDescent="0.25">
      <c r="C219">
        <v>2018</v>
      </c>
      <c r="D219" s="5" t="s">
        <v>156</v>
      </c>
      <c r="E219" s="23" t="s">
        <v>1302</v>
      </c>
      <c r="F219" s="3" t="s">
        <v>1285</v>
      </c>
      <c r="H219" s="3" t="s">
        <v>1266</v>
      </c>
      <c r="I219" s="3" t="s">
        <v>1286</v>
      </c>
      <c r="J219" s="18">
        <v>21</v>
      </c>
      <c r="K219" s="3" t="s">
        <v>148</v>
      </c>
      <c r="L219" s="3" t="s">
        <v>342</v>
      </c>
      <c r="M219" s="3" t="s">
        <v>338</v>
      </c>
      <c r="N219" s="3" t="s">
        <v>337</v>
      </c>
      <c r="O219" s="3" t="s">
        <v>341</v>
      </c>
      <c r="P219" s="3" t="s">
        <v>339</v>
      </c>
      <c r="Q219" s="3" t="s">
        <v>340</v>
      </c>
      <c r="R219" s="3">
        <v>1</v>
      </c>
    </row>
    <row r="220" spans="1:19" ht="14.25" customHeight="1" x14ac:dyDescent="0.25">
      <c r="A220" s="3">
        <v>187</v>
      </c>
      <c r="B220" s="3">
        <v>2017</v>
      </c>
      <c r="C220">
        <v>2018</v>
      </c>
      <c r="D220" s="5" t="s">
        <v>28</v>
      </c>
      <c r="E220" s="23" t="s">
        <v>477</v>
      </c>
      <c r="F220" s="3" t="s">
        <v>60</v>
      </c>
      <c r="G220" s="3" t="s">
        <v>618</v>
      </c>
      <c r="H220" s="3" t="s">
        <v>13</v>
      </c>
      <c r="J220" s="18">
        <v>40</v>
      </c>
      <c r="K220" s="3" t="s">
        <v>15</v>
      </c>
      <c r="L220" s="3" t="s">
        <v>628</v>
      </c>
      <c r="N220" s="3" t="s">
        <v>633</v>
      </c>
      <c r="O220" s="3" t="s">
        <v>598</v>
      </c>
      <c r="P220" s="3" t="s">
        <v>668</v>
      </c>
      <c r="Q220" s="3" t="s">
        <v>669</v>
      </c>
      <c r="R220" s="3">
        <v>1</v>
      </c>
    </row>
    <row r="221" spans="1:19" ht="14.25" customHeight="1" x14ac:dyDescent="0.25">
      <c r="A221" s="3">
        <v>188</v>
      </c>
      <c r="B221" s="3">
        <v>2017</v>
      </c>
      <c r="C221">
        <v>2018</v>
      </c>
      <c r="D221" s="5" t="s">
        <v>37</v>
      </c>
      <c r="E221" s="23" t="s">
        <v>163</v>
      </c>
      <c r="F221" s="3" t="s">
        <v>164</v>
      </c>
      <c r="H221" s="3" t="s">
        <v>142</v>
      </c>
      <c r="I221" s="3" t="s">
        <v>165</v>
      </c>
      <c r="J221" s="18">
        <v>28</v>
      </c>
      <c r="K221" s="3" t="s">
        <v>122</v>
      </c>
      <c r="L221" s="3" t="s">
        <v>1369</v>
      </c>
      <c r="M221" s="3" t="s">
        <v>379</v>
      </c>
      <c r="N221" s="3" t="s">
        <v>378</v>
      </c>
      <c r="P221" s="3" t="s">
        <v>596</v>
      </c>
      <c r="Q221" s="3" t="s">
        <v>352</v>
      </c>
      <c r="R221" s="3">
        <v>1</v>
      </c>
    </row>
    <row r="222" spans="1:19" ht="14.25" customHeight="1" x14ac:dyDescent="0.25">
      <c r="A222" s="3">
        <v>189</v>
      </c>
      <c r="B222" s="3">
        <v>2017</v>
      </c>
      <c r="D222" s="5">
        <v>6</v>
      </c>
      <c r="E222" s="23" t="s">
        <v>535</v>
      </c>
      <c r="F222" s="3" t="s">
        <v>204</v>
      </c>
      <c r="H222" s="3" t="s">
        <v>125</v>
      </c>
      <c r="I222" s="3" t="s">
        <v>8</v>
      </c>
      <c r="J222" s="18">
        <v>28</v>
      </c>
      <c r="K222" s="3" t="s">
        <v>205</v>
      </c>
      <c r="L222" s="3" t="s">
        <v>275</v>
      </c>
      <c r="N222" s="3" t="s">
        <v>274</v>
      </c>
      <c r="P222" s="3" t="s">
        <v>278</v>
      </c>
      <c r="Q222" s="3" t="s">
        <v>279</v>
      </c>
      <c r="R222" s="3">
        <v>1</v>
      </c>
      <c r="S222" s="3">
        <v>1</v>
      </c>
    </row>
    <row r="223" spans="1:19" ht="14.25" customHeight="1" x14ac:dyDescent="0.25">
      <c r="A223" s="3">
        <v>190</v>
      </c>
      <c r="B223" s="3">
        <v>2017</v>
      </c>
      <c r="D223" s="5" t="s">
        <v>107</v>
      </c>
      <c r="E223" s="23" t="s">
        <v>504</v>
      </c>
      <c r="F223" s="3" t="s">
        <v>115</v>
      </c>
      <c r="G223" s="3" t="s">
        <v>116</v>
      </c>
      <c r="H223" s="3" t="s">
        <v>69</v>
      </c>
      <c r="I223" s="3" t="s">
        <v>117</v>
      </c>
      <c r="J223" s="18">
        <v>28</v>
      </c>
      <c r="K223" s="3" t="s">
        <v>15</v>
      </c>
      <c r="L223" s="3" t="s">
        <v>664</v>
      </c>
      <c r="M223" s="3" t="s">
        <v>600</v>
      </c>
      <c r="N223" s="3" t="s">
        <v>625</v>
      </c>
      <c r="O223" s="3" t="s">
        <v>598</v>
      </c>
      <c r="P223" s="3" t="s">
        <v>673</v>
      </c>
      <c r="Q223" s="3" t="s">
        <v>674</v>
      </c>
      <c r="R223" s="3">
        <v>1</v>
      </c>
    </row>
    <row r="224" spans="1:19" ht="14.25" customHeight="1" x14ac:dyDescent="0.25">
      <c r="C224">
        <v>2018</v>
      </c>
      <c r="E224" s="23" t="s">
        <v>1344</v>
      </c>
      <c r="F224" s="3" t="s">
        <v>1276</v>
      </c>
      <c r="G224" s="3" t="s">
        <v>1277</v>
      </c>
      <c r="H224" s="3" t="s">
        <v>69</v>
      </c>
      <c r="I224" s="3" t="s">
        <v>111</v>
      </c>
      <c r="J224" s="18">
        <v>28</v>
      </c>
      <c r="K224" s="3" t="s">
        <v>1278</v>
      </c>
      <c r="L224" s="3" t="s">
        <v>664</v>
      </c>
      <c r="M224" s="3" t="s">
        <v>600</v>
      </c>
      <c r="N224" s="3" t="s">
        <v>625</v>
      </c>
      <c r="O224" s="3" t="s">
        <v>598</v>
      </c>
      <c r="P224" s="3" t="s">
        <v>673</v>
      </c>
      <c r="Q224" s="3" t="s">
        <v>674</v>
      </c>
      <c r="R224" s="3">
        <v>1</v>
      </c>
    </row>
    <row r="225" spans="1:19" ht="14.25" customHeight="1" x14ac:dyDescent="0.25">
      <c r="A225" s="3">
        <v>191</v>
      </c>
      <c r="B225" s="3">
        <v>2017</v>
      </c>
      <c r="C225">
        <v>2018</v>
      </c>
      <c r="D225" s="5">
        <v>6</v>
      </c>
      <c r="E225" s="23" t="s">
        <v>530</v>
      </c>
      <c r="F225" s="3" t="s">
        <v>197</v>
      </c>
      <c r="H225" s="3" t="s">
        <v>125</v>
      </c>
      <c r="I225" s="3" t="s">
        <v>1315</v>
      </c>
      <c r="J225" s="18">
        <v>10</v>
      </c>
      <c r="K225" s="3" t="s">
        <v>199</v>
      </c>
      <c r="L225" s="3" t="s">
        <v>275</v>
      </c>
      <c r="N225" s="3" t="s">
        <v>274</v>
      </c>
      <c r="P225" s="3" t="s">
        <v>278</v>
      </c>
      <c r="Q225" s="3" t="s">
        <v>279</v>
      </c>
      <c r="R225" s="3">
        <v>1</v>
      </c>
      <c r="S225" s="3">
        <v>1</v>
      </c>
    </row>
    <row r="226" spans="1:19" ht="14.25" customHeight="1" x14ac:dyDescent="0.25">
      <c r="A226" s="3">
        <v>192</v>
      </c>
      <c r="B226" s="3">
        <v>2017</v>
      </c>
      <c r="D226" s="5" t="s">
        <v>107</v>
      </c>
      <c r="E226" s="23" t="s">
        <v>502</v>
      </c>
      <c r="F226" s="3" t="s">
        <v>113</v>
      </c>
      <c r="H226" s="3" t="s">
        <v>69</v>
      </c>
      <c r="I226" s="3" t="s">
        <v>111</v>
      </c>
      <c r="J226" s="18">
        <v>28</v>
      </c>
      <c r="K226" s="3" t="s">
        <v>114</v>
      </c>
      <c r="L226" s="3" t="s">
        <v>599</v>
      </c>
      <c r="M226" s="3" t="s">
        <v>600</v>
      </c>
      <c r="N226" s="3" t="s">
        <v>599</v>
      </c>
      <c r="P226" s="3" t="s">
        <v>306</v>
      </c>
      <c r="Q226" s="3" t="s">
        <v>401</v>
      </c>
      <c r="R226" s="3">
        <v>1</v>
      </c>
    </row>
    <row r="227" spans="1:19" ht="14.25" customHeight="1" x14ac:dyDescent="0.25">
      <c r="A227" s="3">
        <v>193</v>
      </c>
      <c r="B227" s="3">
        <v>2017</v>
      </c>
      <c r="C227">
        <v>2018</v>
      </c>
      <c r="D227" s="5">
        <v>6</v>
      </c>
      <c r="E227" s="23" t="s">
        <v>528</v>
      </c>
      <c r="F227" s="3" t="s">
        <v>197</v>
      </c>
      <c r="H227" s="3" t="s">
        <v>125</v>
      </c>
      <c r="I227" s="3" t="s">
        <v>198</v>
      </c>
      <c r="J227" s="18">
        <v>10</v>
      </c>
      <c r="K227" s="3" t="s">
        <v>199</v>
      </c>
      <c r="L227" s="3" t="s">
        <v>275</v>
      </c>
      <c r="N227" s="3" t="s">
        <v>274</v>
      </c>
      <c r="P227" s="3" t="s">
        <v>278</v>
      </c>
      <c r="Q227" s="3" t="s">
        <v>279</v>
      </c>
      <c r="R227" s="3">
        <v>1</v>
      </c>
      <c r="S227" s="3">
        <v>1</v>
      </c>
    </row>
    <row r="228" spans="1:19" ht="14.25" customHeight="1" x14ac:dyDescent="0.25">
      <c r="C228">
        <v>2018</v>
      </c>
      <c r="D228" s="5" t="s">
        <v>1288</v>
      </c>
      <c r="E228" s="23" t="s">
        <v>1287</v>
      </c>
      <c r="F228" s="3" t="s">
        <v>1280</v>
      </c>
      <c r="H228" s="3" t="s">
        <v>1281</v>
      </c>
      <c r="J228" s="18">
        <v>14</v>
      </c>
      <c r="K228" s="3" t="s">
        <v>15</v>
      </c>
      <c r="R228" s="3">
        <v>1</v>
      </c>
    </row>
    <row r="229" spans="1:19" ht="14.25" customHeight="1" x14ac:dyDescent="0.25">
      <c r="A229" s="3">
        <v>194</v>
      </c>
      <c r="B229" s="3">
        <v>2017</v>
      </c>
      <c r="C229">
        <v>2018</v>
      </c>
      <c r="D229" s="5" t="s">
        <v>107</v>
      </c>
      <c r="E229" s="23" t="s">
        <v>501</v>
      </c>
      <c r="F229" s="3" t="s">
        <v>113</v>
      </c>
      <c r="H229" s="3" t="s">
        <v>69</v>
      </c>
      <c r="I229" s="3" t="s">
        <v>111</v>
      </c>
      <c r="J229" s="18">
        <v>28</v>
      </c>
      <c r="K229" s="3" t="s">
        <v>114</v>
      </c>
      <c r="L229" s="3" t="s">
        <v>599</v>
      </c>
      <c r="M229" s="3" t="s">
        <v>600</v>
      </c>
      <c r="N229" s="3" t="s">
        <v>599</v>
      </c>
      <c r="P229" s="3" t="s">
        <v>306</v>
      </c>
      <c r="Q229" s="3" t="s">
        <v>401</v>
      </c>
      <c r="R229" s="3">
        <v>1</v>
      </c>
    </row>
  </sheetData>
  <autoFilter ref="A1:S229"/>
  <sortState ref="A2:S237">
    <sortCondition ref="E2:E23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8"/>
  <sheetViews>
    <sheetView workbookViewId="0">
      <selection activeCell="A36" sqref="A36"/>
    </sheetView>
  </sheetViews>
  <sheetFormatPr defaultRowHeight="12.75" thickBottom="1" x14ac:dyDescent="0.3"/>
  <cols>
    <col min="1" max="1" width="43.7109375" style="2" customWidth="1"/>
    <col min="2" max="2" width="22.140625" style="2" customWidth="1"/>
    <col min="3" max="16384" width="9.140625" style="2"/>
  </cols>
  <sheetData>
    <row r="1" spans="1:15" s="13" customFormat="1" thickBot="1" x14ac:dyDescent="0.3">
      <c r="A1" s="13" t="s">
        <v>1</v>
      </c>
      <c r="B1" s="13" t="s">
        <v>2</v>
      </c>
      <c r="C1" s="13" t="s">
        <v>3</v>
      </c>
      <c r="D1" s="13" t="s">
        <v>4</v>
      </c>
      <c r="E1" s="13" t="s">
        <v>262</v>
      </c>
      <c r="F1" s="13" t="s">
        <v>822</v>
      </c>
      <c r="G1" s="13" t="s">
        <v>266</v>
      </c>
      <c r="H1" s="13" t="s">
        <v>267</v>
      </c>
      <c r="I1" s="13" t="s">
        <v>270</v>
      </c>
      <c r="J1" s="13" t="s">
        <v>268</v>
      </c>
      <c r="K1" s="13" t="s">
        <v>322</v>
      </c>
      <c r="L1" s="13" t="s">
        <v>323</v>
      </c>
      <c r="N1" s="13" t="s">
        <v>1016</v>
      </c>
      <c r="O1" s="13" t="s">
        <v>1025</v>
      </c>
    </row>
    <row r="2" spans="1:15" thickBot="1" x14ac:dyDescent="0.3">
      <c r="A2" s="2" t="s">
        <v>690</v>
      </c>
      <c r="C2" s="2" t="s">
        <v>125</v>
      </c>
      <c r="D2" s="2" t="s">
        <v>198</v>
      </c>
      <c r="E2" s="2">
        <v>10</v>
      </c>
      <c r="F2" s="2" t="s">
        <v>199</v>
      </c>
      <c r="G2" s="2" t="s">
        <v>685</v>
      </c>
      <c r="I2" s="2" t="s">
        <v>274</v>
      </c>
      <c r="K2" s="2" t="s">
        <v>1121</v>
      </c>
      <c r="L2" s="2" t="s">
        <v>1161</v>
      </c>
      <c r="N2" s="2">
        <v>1</v>
      </c>
      <c r="O2" s="2" t="s">
        <v>1178</v>
      </c>
    </row>
    <row r="3" spans="1:15" thickBot="1" x14ac:dyDescent="0.3">
      <c r="A3" s="2" t="s">
        <v>1068</v>
      </c>
      <c r="C3" s="2" t="s">
        <v>151</v>
      </c>
      <c r="D3" s="2" t="s">
        <v>118</v>
      </c>
      <c r="E3" s="2">
        <v>14</v>
      </c>
      <c r="F3" s="2" t="s">
        <v>203</v>
      </c>
      <c r="G3" s="2" t="s">
        <v>280</v>
      </c>
      <c r="H3" s="2" t="s">
        <v>831</v>
      </c>
      <c r="I3" s="2" t="s">
        <v>276</v>
      </c>
      <c r="K3" s="2" t="s">
        <v>1122</v>
      </c>
      <c r="L3" s="2" t="s">
        <v>594</v>
      </c>
      <c r="N3" s="2">
        <v>1</v>
      </c>
      <c r="O3" s="2" t="s">
        <v>1026</v>
      </c>
    </row>
    <row r="4" spans="1:15" thickBot="1" x14ac:dyDescent="0.3">
      <c r="A4" s="2" t="s">
        <v>1067</v>
      </c>
      <c r="C4" s="2" t="s">
        <v>7</v>
      </c>
      <c r="D4" s="2" t="s">
        <v>57</v>
      </c>
      <c r="E4" s="2">
        <v>35</v>
      </c>
      <c r="F4" s="2" t="s">
        <v>15</v>
      </c>
      <c r="G4" s="2" t="s">
        <v>1092</v>
      </c>
      <c r="K4" s="2" t="s">
        <v>925</v>
      </c>
      <c r="L4" s="2" t="s">
        <v>1093</v>
      </c>
      <c r="N4" s="2">
        <v>1</v>
      </c>
      <c r="O4" s="2" t="s">
        <v>1031</v>
      </c>
    </row>
    <row r="5" spans="1:15" thickBot="1" x14ac:dyDescent="0.3">
      <c r="A5" s="2" t="s">
        <v>1069</v>
      </c>
      <c r="C5" s="2" t="s">
        <v>7</v>
      </c>
      <c r="D5" s="2" t="s">
        <v>8</v>
      </c>
      <c r="E5" s="2">
        <v>28</v>
      </c>
      <c r="F5" s="2" t="s">
        <v>15</v>
      </c>
      <c r="G5" s="2" t="s">
        <v>284</v>
      </c>
      <c r="I5" s="2" t="s">
        <v>283</v>
      </c>
      <c r="J5" s="2" t="s">
        <v>285</v>
      </c>
      <c r="K5" s="2" t="s">
        <v>1123</v>
      </c>
      <c r="L5" s="2" t="s">
        <v>282</v>
      </c>
      <c r="N5" s="2">
        <v>1</v>
      </c>
      <c r="O5" s="2" t="s">
        <v>1031</v>
      </c>
    </row>
    <row r="6" spans="1:15" thickBot="1" x14ac:dyDescent="0.3">
      <c r="A6" s="2" t="s">
        <v>1070</v>
      </c>
      <c r="C6" s="2" t="s">
        <v>7</v>
      </c>
      <c r="D6" s="2" t="s">
        <v>8</v>
      </c>
      <c r="E6" s="2">
        <v>21</v>
      </c>
      <c r="F6" s="2" t="s">
        <v>9</v>
      </c>
      <c r="G6" s="2" t="s">
        <v>829</v>
      </c>
      <c r="H6" s="2" t="s">
        <v>289</v>
      </c>
      <c r="I6" s="2" t="s">
        <v>288</v>
      </c>
      <c r="K6" s="2" t="s">
        <v>984</v>
      </c>
      <c r="L6" s="2" t="s">
        <v>291</v>
      </c>
      <c r="N6" s="2">
        <v>1</v>
      </c>
      <c r="O6" s="2" t="s">
        <v>1031</v>
      </c>
    </row>
    <row r="7" spans="1:15" thickBot="1" x14ac:dyDescent="0.3">
      <c r="A7" s="2" t="s">
        <v>1055</v>
      </c>
      <c r="C7" s="2" t="s">
        <v>151</v>
      </c>
      <c r="E7" s="2">
        <v>28</v>
      </c>
      <c r="F7" s="2" t="s">
        <v>292</v>
      </c>
      <c r="G7" s="2" t="s">
        <v>297</v>
      </c>
      <c r="H7" s="2" t="s">
        <v>294</v>
      </c>
      <c r="I7" s="2" t="s">
        <v>293</v>
      </c>
      <c r="K7" s="2" t="s">
        <v>1124</v>
      </c>
      <c r="L7" s="2" t="s">
        <v>296</v>
      </c>
      <c r="N7" s="2">
        <v>1</v>
      </c>
      <c r="O7" s="2" t="s">
        <v>1031</v>
      </c>
    </row>
    <row r="8" spans="1:15" thickBot="1" x14ac:dyDescent="0.3">
      <c r="A8" s="2" t="s">
        <v>1075</v>
      </c>
      <c r="E8" s="2">
        <v>14</v>
      </c>
      <c r="F8" s="2" t="s">
        <v>122</v>
      </c>
      <c r="G8" s="2" t="s">
        <v>299</v>
      </c>
      <c r="H8" s="2" t="s">
        <v>298</v>
      </c>
      <c r="I8" s="2" t="s">
        <v>300</v>
      </c>
      <c r="J8" s="2" t="s">
        <v>301</v>
      </c>
      <c r="K8" s="2" t="s">
        <v>1125</v>
      </c>
      <c r="L8" s="2" t="s">
        <v>302</v>
      </c>
      <c r="N8" s="2">
        <v>1</v>
      </c>
      <c r="O8" s="2" t="s">
        <v>1031</v>
      </c>
    </row>
    <row r="9" spans="1:15" thickBot="1" x14ac:dyDescent="0.3">
      <c r="A9" s="2" t="s">
        <v>1040</v>
      </c>
      <c r="C9" s="2" t="s">
        <v>151</v>
      </c>
      <c r="D9" s="2" t="s">
        <v>208</v>
      </c>
      <c r="E9" s="2">
        <v>21</v>
      </c>
      <c r="F9" s="2" t="s">
        <v>209</v>
      </c>
      <c r="G9" s="2" t="s">
        <v>304</v>
      </c>
      <c r="I9" s="2" t="s">
        <v>303</v>
      </c>
      <c r="J9" s="2" t="s">
        <v>305</v>
      </c>
      <c r="K9" s="2" t="s">
        <v>1101</v>
      </c>
      <c r="L9" s="2" t="s">
        <v>307</v>
      </c>
      <c r="N9" s="2">
        <v>1</v>
      </c>
      <c r="O9" s="2" t="s">
        <v>1026</v>
      </c>
    </row>
    <row r="10" spans="1:15" thickBot="1" x14ac:dyDescent="0.3">
      <c r="A10" s="2" t="s">
        <v>1038</v>
      </c>
      <c r="C10" s="2" t="s">
        <v>34</v>
      </c>
      <c r="D10" s="2" t="s">
        <v>62</v>
      </c>
      <c r="E10" s="2">
        <v>28</v>
      </c>
      <c r="F10" s="2" t="s">
        <v>15</v>
      </c>
      <c r="G10" s="2" t="s">
        <v>1090</v>
      </c>
      <c r="I10" s="2" t="s">
        <v>1091</v>
      </c>
      <c r="K10" s="2" t="s">
        <v>1126</v>
      </c>
      <c r="L10" s="2" t="s">
        <v>1162</v>
      </c>
      <c r="N10" s="2">
        <v>1</v>
      </c>
      <c r="O10" s="2" t="s">
        <v>1031</v>
      </c>
    </row>
    <row r="11" spans="1:15" thickBot="1" x14ac:dyDescent="0.3">
      <c r="A11" s="2" t="s">
        <v>1079</v>
      </c>
      <c r="C11" s="2" t="s">
        <v>125</v>
      </c>
      <c r="D11" s="2" t="s">
        <v>184</v>
      </c>
      <c r="E11" s="2">
        <v>21</v>
      </c>
      <c r="F11" s="2" t="s">
        <v>177</v>
      </c>
      <c r="G11" s="2" t="s">
        <v>314</v>
      </c>
      <c r="H11" s="2" t="s">
        <v>311</v>
      </c>
      <c r="I11" s="2" t="s">
        <v>313</v>
      </c>
      <c r="J11" s="2" t="s">
        <v>776</v>
      </c>
      <c r="K11" s="2" t="s">
        <v>1101</v>
      </c>
      <c r="L11" s="2" t="s">
        <v>312</v>
      </c>
      <c r="N11" s="2">
        <v>1</v>
      </c>
      <c r="O11" s="2" t="s">
        <v>1031</v>
      </c>
    </row>
    <row r="12" spans="1:15" thickBot="1" x14ac:dyDescent="0.3">
      <c r="A12" s="2" t="s">
        <v>1043</v>
      </c>
      <c r="C12" s="2" t="s">
        <v>151</v>
      </c>
      <c r="D12" s="2" t="s">
        <v>254</v>
      </c>
      <c r="E12" s="2">
        <v>30</v>
      </c>
      <c r="F12" s="2" t="s">
        <v>255</v>
      </c>
      <c r="G12" s="2" t="s">
        <v>316</v>
      </c>
      <c r="I12" s="2" t="s">
        <v>315</v>
      </c>
      <c r="K12" s="2" t="s">
        <v>1127</v>
      </c>
      <c r="L12" s="2" t="s">
        <v>318</v>
      </c>
      <c r="N12" s="2">
        <v>1</v>
      </c>
      <c r="O12" s="2" t="s">
        <v>1178</v>
      </c>
    </row>
    <row r="13" spans="1:15" thickBot="1" x14ac:dyDescent="0.3">
      <c r="A13" s="2" t="s">
        <v>1060</v>
      </c>
      <c r="C13" s="2" t="s">
        <v>151</v>
      </c>
      <c r="D13" s="2" t="s">
        <v>135</v>
      </c>
      <c r="E13" s="2">
        <v>30</v>
      </c>
      <c r="F13" s="2" t="s">
        <v>211</v>
      </c>
      <c r="G13" s="2" t="s">
        <v>676</v>
      </c>
      <c r="H13" s="2" t="s">
        <v>319</v>
      </c>
      <c r="I13" s="2" t="s">
        <v>321</v>
      </c>
      <c r="K13" s="2" t="s">
        <v>1101</v>
      </c>
      <c r="L13" s="2" t="s">
        <v>1163</v>
      </c>
      <c r="N13" s="2">
        <v>1</v>
      </c>
      <c r="O13" s="2" t="s">
        <v>1026</v>
      </c>
    </row>
    <row r="14" spans="1:15" thickBot="1" x14ac:dyDescent="0.3">
      <c r="A14" s="2" t="s">
        <v>1039</v>
      </c>
      <c r="C14" s="2" t="s">
        <v>151</v>
      </c>
      <c r="E14" s="2">
        <v>30</v>
      </c>
      <c r="F14" s="2" t="s">
        <v>217</v>
      </c>
      <c r="G14" s="2" t="s">
        <v>327</v>
      </c>
      <c r="H14" s="2" t="s">
        <v>689</v>
      </c>
      <c r="I14" s="2" t="s">
        <v>326</v>
      </c>
      <c r="K14" s="2" t="s">
        <v>1128</v>
      </c>
      <c r="L14" s="2" t="s">
        <v>1164</v>
      </c>
      <c r="N14" s="2">
        <v>1</v>
      </c>
      <c r="O14" s="2" t="s">
        <v>1026</v>
      </c>
    </row>
    <row r="15" spans="1:15" thickBot="1" x14ac:dyDescent="0.3">
      <c r="A15" s="2" t="s">
        <v>1063</v>
      </c>
      <c r="C15" s="2" t="s">
        <v>151</v>
      </c>
      <c r="E15" s="2">
        <v>15</v>
      </c>
      <c r="F15" s="2" t="s">
        <v>226</v>
      </c>
      <c r="G15" s="2" t="s">
        <v>687</v>
      </c>
      <c r="H15" s="2" t="s">
        <v>330</v>
      </c>
      <c r="I15" s="2" t="s">
        <v>331</v>
      </c>
      <c r="K15" s="2" t="s">
        <v>1129</v>
      </c>
      <c r="L15" s="2" t="s">
        <v>312</v>
      </c>
      <c r="N15" s="2">
        <v>1</v>
      </c>
      <c r="O15" s="2" t="s">
        <v>1026</v>
      </c>
    </row>
    <row r="16" spans="1:15" thickBot="1" x14ac:dyDescent="0.3">
      <c r="A16" s="2" t="s">
        <v>707</v>
      </c>
      <c r="C16" s="2" t="s">
        <v>20</v>
      </c>
      <c r="D16" s="2" t="s">
        <v>21</v>
      </c>
      <c r="E16" s="2">
        <v>21</v>
      </c>
      <c r="F16" s="2" t="s">
        <v>15</v>
      </c>
      <c r="G16" s="2" t="s">
        <v>333</v>
      </c>
      <c r="I16" s="2" t="s">
        <v>332</v>
      </c>
      <c r="K16" s="2" t="s">
        <v>970</v>
      </c>
      <c r="L16" s="2" t="s">
        <v>1163</v>
      </c>
      <c r="N16" s="2">
        <v>1</v>
      </c>
      <c r="O16" s="2" t="s">
        <v>1031</v>
      </c>
    </row>
    <row r="17" spans="1:15" thickBot="1" x14ac:dyDescent="0.3">
      <c r="A17" s="2" t="s">
        <v>1057</v>
      </c>
      <c r="C17" s="2" t="s">
        <v>125</v>
      </c>
      <c r="E17" s="2">
        <v>21</v>
      </c>
      <c r="F17" s="2" t="s">
        <v>122</v>
      </c>
      <c r="G17" s="2" t="s">
        <v>336</v>
      </c>
      <c r="I17" s="2" t="s">
        <v>335</v>
      </c>
      <c r="K17" s="2" t="s">
        <v>1101</v>
      </c>
      <c r="L17" s="2" t="s">
        <v>334</v>
      </c>
      <c r="N17" s="2">
        <v>1</v>
      </c>
      <c r="O17" s="2" t="s">
        <v>1031</v>
      </c>
    </row>
    <row r="18" spans="1:15" thickBot="1" x14ac:dyDescent="0.3">
      <c r="A18" s="2" t="s">
        <v>1066</v>
      </c>
      <c r="C18" s="2" t="s">
        <v>151</v>
      </c>
      <c r="E18" s="2">
        <v>21</v>
      </c>
      <c r="F18" s="2" t="s">
        <v>148</v>
      </c>
      <c r="G18" s="2" t="s">
        <v>342</v>
      </c>
      <c r="H18" s="2" t="s">
        <v>338</v>
      </c>
      <c r="I18" s="2" t="s">
        <v>337</v>
      </c>
      <c r="J18" s="2" t="s">
        <v>341</v>
      </c>
      <c r="K18" s="2" t="s">
        <v>1130</v>
      </c>
      <c r="L18" s="2" t="s">
        <v>1165</v>
      </c>
      <c r="N18" s="2">
        <v>1</v>
      </c>
      <c r="O18" s="2" t="s">
        <v>1031</v>
      </c>
    </row>
    <row r="19" spans="1:15" thickBot="1" x14ac:dyDescent="0.3">
      <c r="A19" s="2" t="s">
        <v>710</v>
      </c>
      <c r="C19" s="2" t="s">
        <v>13</v>
      </c>
      <c r="D19" s="2" t="s">
        <v>73</v>
      </c>
      <c r="E19" s="2">
        <v>35</v>
      </c>
      <c r="F19" s="2" t="s">
        <v>74</v>
      </c>
      <c r="G19" s="2" t="s">
        <v>1094</v>
      </c>
      <c r="H19" s="2" t="s">
        <v>1085</v>
      </c>
      <c r="I19" s="2" t="s">
        <v>1095</v>
      </c>
      <c r="K19" s="2" t="s">
        <v>1096</v>
      </c>
      <c r="L19" s="2" t="s">
        <v>1097</v>
      </c>
      <c r="N19" s="2">
        <v>1</v>
      </c>
      <c r="O19" s="2" t="s">
        <v>1031</v>
      </c>
    </row>
    <row r="20" spans="1:15" thickBot="1" x14ac:dyDescent="0.3">
      <c r="A20" s="2" t="s">
        <v>1036</v>
      </c>
      <c r="C20" s="2" t="s">
        <v>125</v>
      </c>
      <c r="E20" s="2">
        <v>7</v>
      </c>
      <c r="F20" s="2" t="s">
        <v>229</v>
      </c>
      <c r="G20" s="2" t="s">
        <v>766</v>
      </c>
      <c r="I20" s="2" t="s">
        <v>348</v>
      </c>
      <c r="K20" s="2" t="s">
        <v>1131</v>
      </c>
      <c r="L20" s="2" t="s">
        <v>1166</v>
      </c>
      <c r="N20" s="2">
        <v>1</v>
      </c>
      <c r="O20" s="2" t="s">
        <v>1026</v>
      </c>
    </row>
    <row r="21" spans="1:15" thickBot="1" x14ac:dyDescent="0.3">
      <c r="A21" s="2" t="s">
        <v>1047</v>
      </c>
      <c r="C21" s="2" t="s">
        <v>151</v>
      </c>
      <c r="D21" s="2" t="s">
        <v>8</v>
      </c>
      <c r="E21" s="2">
        <v>28</v>
      </c>
      <c r="F21" s="2" t="s">
        <v>199</v>
      </c>
      <c r="G21" s="2" t="s">
        <v>350</v>
      </c>
      <c r="I21" s="2" t="s">
        <v>351</v>
      </c>
      <c r="J21" s="2" t="s">
        <v>349</v>
      </c>
      <c r="K21" s="2" t="s">
        <v>1101</v>
      </c>
      <c r="L21" s="2" t="s">
        <v>1163</v>
      </c>
      <c r="N21" s="2">
        <v>1</v>
      </c>
      <c r="O21" s="2" t="s">
        <v>1178</v>
      </c>
    </row>
    <row r="22" spans="1:15" thickBot="1" x14ac:dyDescent="0.3">
      <c r="A22" s="2" t="s">
        <v>1035</v>
      </c>
      <c r="C22" s="2" t="s">
        <v>151</v>
      </c>
      <c r="E22" s="2">
        <v>14</v>
      </c>
      <c r="F22" s="2" t="s">
        <v>255</v>
      </c>
      <c r="G22" s="2" t="s">
        <v>450</v>
      </c>
      <c r="H22" s="2" t="s">
        <v>449</v>
      </c>
      <c r="I22" s="2" t="s">
        <v>451</v>
      </c>
      <c r="K22" s="2" t="s">
        <v>1101</v>
      </c>
      <c r="L22" s="2" t="s">
        <v>1163</v>
      </c>
      <c r="N22" s="2">
        <v>1</v>
      </c>
      <c r="O22" s="2" t="s">
        <v>1178</v>
      </c>
    </row>
    <row r="23" spans="1:15" thickBot="1" x14ac:dyDescent="0.3">
      <c r="A23" s="2" t="s">
        <v>716</v>
      </c>
      <c r="C23" s="2" t="s">
        <v>13</v>
      </c>
      <c r="D23" s="2" t="s">
        <v>76</v>
      </c>
      <c r="E23" s="2">
        <v>40</v>
      </c>
      <c r="F23" s="2" t="s">
        <v>15</v>
      </c>
      <c r="G23" s="2" t="s">
        <v>436</v>
      </c>
      <c r="I23" s="2" t="s">
        <v>437</v>
      </c>
      <c r="K23" s="2" t="s">
        <v>970</v>
      </c>
      <c r="N23" s="2">
        <v>1</v>
      </c>
      <c r="O23" s="2" t="s">
        <v>1031</v>
      </c>
    </row>
    <row r="24" spans="1:15" thickBot="1" x14ac:dyDescent="0.3">
      <c r="A24" s="2" t="s">
        <v>1072</v>
      </c>
      <c r="C24" s="2" t="s">
        <v>162</v>
      </c>
      <c r="E24" s="2">
        <v>28</v>
      </c>
      <c r="F24" s="2" t="s">
        <v>148</v>
      </c>
      <c r="G24" s="2" t="s">
        <v>440</v>
      </c>
      <c r="I24" s="2" t="s">
        <v>439</v>
      </c>
      <c r="K24" s="2" t="s">
        <v>1101</v>
      </c>
      <c r="L24" s="2" t="s">
        <v>1163</v>
      </c>
      <c r="N24" s="2">
        <v>1</v>
      </c>
      <c r="O24" s="2" t="s">
        <v>1031</v>
      </c>
    </row>
    <row r="25" spans="1:15" thickBot="1" x14ac:dyDescent="0.3">
      <c r="A25" s="2" t="s">
        <v>1071</v>
      </c>
      <c r="C25" s="2" t="s">
        <v>125</v>
      </c>
      <c r="D25" s="2" t="s">
        <v>135</v>
      </c>
      <c r="E25" s="2">
        <v>7</v>
      </c>
      <c r="F25" s="2" t="s">
        <v>177</v>
      </c>
      <c r="G25" s="2" t="s">
        <v>442</v>
      </c>
      <c r="H25" s="2" t="s">
        <v>443</v>
      </c>
      <c r="I25" s="2" t="s">
        <v>441</v>
      </c>
      <c r="K25" s="2" t="s">
        <v>933</v>
      </c>
      <c r="L25" s="2" t="s">
        <v>345</v>
      </c>
      <c r="N25" s="2">
        <v>1</v>
      </c>
      <c r="O25" s="2" t="s">
        <v>1031</v>
      </c>
    </row>
    <row r="26" spans="1:15" thickBot="1" x14ac:dyDescent="0.3">
      <c r="A26" s="2" t="s">
        <v>1051</v>
      </c>
      <c r="C26" s="2" t="s">
        <v>125</v>
      </c>
      <c r="E26" s="2">
        <v>14</v>
      </c>
      <c r="F26" s="2" t="s">
        <v>177</v>
      </c>
      <c r="G26" s="2" t="s">
        <v>444</v>
      </c>
      <c r="I26" s="2" t="s">
        <v>445</v>
      </c>
      <c r="K26" s="2" t="s">
        <v>933</v>
      </c>
      <c r="L26" s="2" t="s">
        <v>345</v>
      </c>
      <c r="N26" s="2">
        <v>1</v>
      </c>
      <c r="O26" s="2" t="s">
        <v>1031</v>
      </c>
    </row>
    <row r="27" spans="1:15" thickBot="1" x14ac:dyDescent="0.3">
      <c r="A27" s="2" t="s">
        <v>1050</v>
      </c>
      <c r="C27" s="2" t="s">
        <v>151</v>
      </c>
      <c r="E27" s="2">
        <v>21</v>
      </c>
      <c r="F27" s="2" t="s">
        <v>177</v>
      </c>
      <c r="G27" s="2" t="s">
        <v>446</v>
      </c>
      <c r="H27" s="2" t="s">
        <v>448</v>
      </c>
      <c r="I27" s="2" t="s">
        <v>447</v>
      </c>
      <c r="J27" s="2" t="s">
        <v>777</v>
      </c>
      <c r="K27" s="2" t="s">
        <v>1101</v>
      </c>
      <c r="L27" s="2" t="s">
        <v>1163</v>
      </c>
      <c r="N27" s="2">
        <v>1</v>
      </c>
      <c r="O27" s="2" t="s">
        <v>1031</v>
      </c>
    </row>
    <row r="28" spans="1:15" thickBot="1" x14ac:dyDescent="0.3">
      <c r="A28" s="2" t="s">
        <v>1048</v>
      </c>
      <c r="C28" s="2" t="s">
        <v>24</v>
      </c>
      <c r="D28" s="2" t="s">
        <v>263</v>
      </c>
      <c r="E28" s="2">
        <v>28</v>
      </c>
      <c r="F28" s="2" t="s">
        <v>15</v>
      </c>
      <c r="G28" s="2" t="s">
        <v>953</v>
      </c>
      <c r="H28" s="2" t="s">
        <v>954</v>
      </c>
      <c r="I28" s="2" t="s">
        <v>1107</v>
      </c>
      <c r="J28" s="2" t="s">
        <v>756</v>
      </c>
      <c r="K28" s="2" t="s">
        <v>970</v>
      </c>
      <c r="L28" s="2" t="s">
        <v>956</v>
      </c>
      <c r="N28" s="2">
        <v>1</v>
      </c>
      <c r="O28" s="2" t="s">
        <v>1031</v>
      </c>
    </row>
    <row r="29" spans="1:15" thickBot="1" x14ac:dyDescent="0.3">
      <c r="A29" s="2" t="s">
        <v>715</v>
      </c>
      <c r="C29" s="2" t="s">
        <v>30</v>
      </c>
      <c r="E29" s="2">
        <v>28</v>
      </c>
      <c r="F29" s="2" t="s">
        <v>15</v>
      </c>
      <c r="G29" s="2" t="s">
        <v>355</v>
      </c>
      <c r="I29" s="2" t="s">
        <v>354</v>
      </c>
      <c r="K29" s="2" t="s">
        <v>958</v>
      </c>
      <c r="L29" s="2" t="s">
        <v>1144</v>
      </c>
      <c r="N29" s="2">
        <v>1</v>
      </c>
      <c r="O29" s="2" t="s">
        <v>1031</v>
      </c>
    </row>
    <row r="30" spans="1:15" thickBot="1" x14ac:dyDescent="0.3">
      <c r="A30" s="2" t="s">
        <v>722</v>
      </c>
      <c r="C30" s="2" t="s">
        <v>33</v>
      </c>
      <c r="E30" s="2">
        <v>21</v>
      </c>
      <c r="F30" s="2" t="s">
        <v>15</v>
      </c>
      <c r="G30" s="2" t="s">
        <v>358</v>
      </c>
      <c r="I30" s="2" t="s">
        <v>357</v>
      </c>
      <c r="K30" s="2" t="s">
        <v>1132</v>
      </c>
      <c r="L30" s="2" t="s">
        <v>334</v>
      </c>
      <c r="N30" s="2">
        <v>1</v>
      </c>
      <c r="O30" s="2" t="s">
        <v>1031</v>
      </c>
    </row>
    <row r="31" spans="1:15" thickBot="1" x14ac:dyDescent="0.3">
      <c r="A31" s="2" t="s">
        <v>1056</v>
      </c>
      <c r="C31" s="2" t="s">
        <v>33</v>
      </c>
      <c r="E31" s="2">
        <v>14</v>
      </c>
      <c r="F31" s="2" t="s">
        <v>15</v>
      </c>
      <c r="I31" s="2" t="s">
        <v>830</v>
      </c>
      <c r="K31" s="2" t="s">
        <v>1133</v>
      </c>
      <c r="N31" s="2">
        <v>1</v>
      </c>
      <c r="O31" s="2" t="s">
        <v>1031</v>
      </c>
    </row>
    <row r="32" spans="1:15" thickBot="1" x14ac:dyDescent="0.3">
      <c r="A32" s="2" t="s">
        <v>1045</v>
      </c>
      <c r="C32" s="2" t="s">
        <v>142</v>
      </c>
      <c r="D32" s="2" t="s">
        <v>232</v>
      </c>
      <c r="E32" s="2">
        <v>10</v>
      </c>
      <c r="F32" s="2" t="s">
        <v>214</v>
      </c>
      <c r="G32" s="2" t="s">
        <v>361</v>
      </c>
      <c r="H32" s="2" t="s">
        <v>360</v>
      </c>
      <c r="I32" s="2" t="s">
        <v>362</v>
      </c>
      <c r="K32" s="2" t="s">
        <v>925</v>
      </c>
      <c r="L32" s="2" t="s">
        <v>1167</v>
      </c>
      <c r="N32" s="2">
        <v>1</v>
      </c>
      <c r="O32" s="2" t="s">
        <v>1026</v>
      </c>
    </row>
    <row r="33" spans="1:15" thickBot="1" x14ac:dyDescent="0.3">
      <c r="A33" s="2" t="s">
        <v>1081</v>
      </c>
      <c r="C33" s="2" t="s">
        <v>13</v>
      </c>
      <c r="D33" s="2" t="s">
        <v>76</v>
      </c>
      <c r="E33" s="2">
        <v>40</v>
      </c>
      <c r="F33" s="2" t="s">
        <v>15</v>
      </c>
      <c r="G33" s="2" t="s">
        <v>1098</v>
      </c>
      <c r="H33" s="2" t="s">
        <v>1106</v>
      </c>
      <c r="I33" s="2" t="s">
        <v>1099</v>
      </c>
      <c r="K33" s="2" t="s">
        <v>1002</v>
      </c>
      <c r="L33" s="2" t="s">
        <v>1002</v>
      </c>
      <c r="N33" s="2">
        <v>1</v>
      </c>
      <c r="O33" s="2" t="s">
        <v>1031</v>
      </c>
    </row>
    <row r="34" spans="1:15" thickBot="1" x14ac:dyDescent="0.3">
      <c r="A34" s="2" t="s">
        <v>1078</v>
      </c>
      <c r="C34" s="2" t="s">
        <v>69</v>
      </c>
      <c r="E34" s="2">
        <v>21</v>
      </c>
      <c r="F34" s="2" t="s">
        <v>15</v>
      </c>
      <c r="G34" s="2" t="s">
        <v>366</v>
      </c>
      <c r="I34" s="2" t="s">
        <v>365</v>
      </c>
      <c r="K34" s="2" t="s">
        <v>1096</v>
      </c>
      <c r="L34" s="2" t="s">
        <v>1163</v>
      </c>
      <c r="N34" s="2">
        <v>1</v>
      </c>
      <c r="O34" s="2" t="s">
        <v>1031</v>
      </c>
    </row>
    <row r="35" spans="1:15" thickBot="1" x14ac:dyDescent="0.3">
      <c r="A35" s="2" t="s">
        <v>1046</v>
      </c>
      <c r="C35" s="2" t="s">
        <v>125</v>
      </c>
      <c r="D35" s="2" t="s">
        <v>126</v>
      </c>
      <c r="E35" s="2">
        <v>21</v>
      </c>
      <c r="F35" s="2" t="s">
        <v>122</v>
      </c>
      <c r="G35" s="2" t="s">
        <v>368</v>
      </c>
      <c r="I35" s="2" t="s">
        <v>367</v>
      </c>
      <c r="J35" s="2" t="s">
        <v>1203</v>
      </c>
      <c r="K35" s="2" t="s">
        <v>1134</v>
      </c>
      <c r="L35" s="2" t="s">
        <v>370</v>
      </c>
      <c r="N35" s="2">
        <v>1</v>
      </c>
      <c r="O35" s="2" t="s">
        <v>1031</v>
      </c>
    </row>
    <row r="36" spans="1:15" thickBot="1" x14ac:dyDescent="0.3">
      <c r="A36" s="2" t="s">
        <v>1082</v>
      </c>
      <c r="C36" s="2" t="s">
        <v>85</v>
      </c>
      <c r="E36" s="2">
        <v>28</v>
      </c>
      <c r="F36" s="2" t="s">
        <v>15</v>
      </c>
      <c r="G36" s="2" t="s">
        <v>1108</v>
      </c>
      <c r="H36" s="2" t="s">
        <v>654</v>
      </c>
      <c r="I36" s="2" t="s">
        <v>1109</v>
      </c>
      <c r="J36" s="2" t="s">
        <v>1110</v>
      </c>
      <c r="K36" s="2" t="s">
        <v>1111</v>
      </c>
      <c r="L36" s="2" t="s">
        <v>1112</v>
      </c>
      <c r="N36" s="2">
        <v>1</v>
      </c>
      <c r="O36" s="2" t="s">
        <v>1031</v>
      </c>
    </row>
    <row r="37" spans="1:15" thickBot="1" x14ac:dyDescent="0.3">
      <c r="A37" s="2" t="s">
        <v>1062</v>
      </c>
      <c r="C37" s="2" t="s">
        <v>20</v>
      </c>
      <c r="E37" s="2">
        <v>20</v>
      </c>
      <c r="F37" s="2" t="s">
        <v>15</v>
      </c>
      <c r="G37" s="2" t="s">
        <v>963</v>
      </c>
      <c r="H37" s="2" t="s">
        <v>661</v>
      </c>
      <c r="I37" s="2" t="s">
        <v>662</v>
      </c>
      <c r="K37" s="2" t="s">
        <v>1116</v>
      </c>
      <c r="L37" s="2" t="s">
        <v>965</v>
      </c>
      <c r="N37" s="2">
        <v>1</v>
      </c>
      <c r="O37" s="2" t="s">
        <v>1031</v>
      </c>
    </row>
    <row r="38" spans="1:15" thickBot="1" x14ac:dyDescent="0.3">
      <c r="A38" s="2" t="s">
        <v>46</v>
      </c>
      <c r="C38" s="2" t="s">
        <v>34</v>
      </c>
      <c r="E38" s="2">
        <v>28</v>
      </c>
      <c r="F38" s="2" t="s">
        <v>27</v>
      </c>
      <c r="G38" s="2" t="s">
        <v>686</v>
      </c>
      <c r="I38" s="2" t="s">
        <v>376</v>
      </c>
      <c r="K38" s="2" t="s">
        <v>1135</v>
      </c>
      <c r="L38" s="2" t="s">
        <v>1168</v>
      </c>
      <c r="N38" s="2">
        <v>1</v>
      </c>
      <c r="O38" s="2" t="s">
        <v>1031</v>
      </c>
    </row>
    <row r="39" spans="1:15" thickBot="1" x14ac:dyDescent="0.3">
      <c r="A39" s="2" t="s">
        <v>1059</v>
      </c>
      <c r="C39" s="2" t="s">
        <v>142</v>
      </c>
      <c r="E39" s="2">
        <v>15</v>
      </c>
      <c r="F39" s="2" t="s">
        <v>229</v>
      </c>
      <c r="G39" s="2" t="s">
        <v>272</v>
      </c>
      <c r="H39" s="2" t="s">
        <v>273</v>
      </c>
      <c r="I39" s="2" t="s">
        <v>271</v>
      </c>
      <c r="J39" s="2" t="s">
        <v>265</v>
      </c>
      <c r="K39" s="2" t="s">
        <v>933</v>
      </c>
      <c r="L39" s="2" t="s">
        <v>345</v>
      </c>
      <c r="N39" s="2">
        <v>1</v>
      </c>
      <c r="O39" s="2" t="s">
        <v>1026</v>
      </c>
    </row>
    <row r="40" spans="1:15" thickBot="1" x14ac:dyDescent="0.3">
      <c r="A40" s="2" t="s">
        <v>1080</v>
      </c>
      <c r="C40" s="2" t="s">
        <v>142</v>
      </c>
      <c r="D40" s="2" t="s">
        <v>165</v>
      </c>
      <c r="E40" s="2">
        <v>28</v>
      </c>
      <c r="F40" s="2" t="s">
        <v>122</v>
      </c>
      <c r="G40" s="2" t="s">
        <v>377</v>
      </c>
      <c r="H40" s="2" t="s">
        <v>379</v>
      </c>
      <c r="I40" s="2" t="s">
        <v>378</v>
      </c>
      <c r="K40" s="2" t="s">
        <v>596</v>
      </c>
      <c r="L40" s="2" t="s">
        <v>352</v>
      </c>
      <c r="N40" s="2">
        <v>1</v>
      </c>
      <c r="O40" s="2" t="s">
        <v>1031</v>
      </c>
    </row>
    <row r="41" spans="1:15" thickBot="1" x14ac:dyDescent="0.3">
      <c r="A41" s="2" t="s">
        <v>1058</v>
      </c>
      <c r="C41" s="2" t="s">
        <v>169</v>
      </c>
      <c r="D41" s="2" t="s">
        <v>170</v>
      </c>
      <c r="E41" s="2">
        <v>14</v>
      </c>
      <c r="F41" s="2" t="s">
        <v>122</v>
      </c>
      <c r="G41" s="2" t="s">
        <v>380</v>
      </c>
      <c r="H41" s="2" t="s">
        <v>382</v>
      </c>
      <c r="I41" s="2" t="s">
        <v>381</v>
      </c>
      <c r="K41" s="2" t="s">
        <v>1136</v>
      </c>
      <c r="L41" s="2" t="s">
        <v>1014</v>
      </c>
      <c r="N41" s="2">
        <v>1</v>
      </c>
      <c r="O41" s="2" t="s">
        <v>1031</v>
      </c>
    </row>
    <row r="42" spans="1:15" thickBot="1" x14ac:dyDescent="0.3">
      <c r="A42" s="2" t="s">
        <v>1076</v>
      </c>
      <c r="C42" s="2" t="s">
        <v>142</v>
      </c>
      <c r="E42" s="2">
        <v>35</v>
      </c>
      <c r="F42" s="2" t="s">
        <v>122</v>
      </c>
      <c r="G42" s="2" t="s">
        <v>681</v>
      </c>
      <c r="H42" s="2" t="s">
        <v>385</v>
      </c>
      <c r="I42" s="2" t="s">
        <v>384</v>
      </c>
      <c r="J42" s="2" t="s">
        <v>665</v>
      </c>
      <c r="K42" s="2" t="s">
        <v>1130</v>
      </c>
      <c r="L42" s="2" t="s">
        <v>1169</v>
      </c>
      <c r="N42" s="2">
        <v>1</v>
      </c>
      <c r="O42" s="2" t="s">
        <v>1031</v>
      </c>
    </row>
    <row r="43" spans="1:15" thickBot="1" x14ac:dyDescent="0.3">
      <c r="A43" s="2" t="s">
        <v>1042</v>
      </c>
      <c r="C43" s="2" t="s">
        <v>34</v>
      </c>
      <c r="D43" s="2" t="s">
        <v>49</v>
      </c>
      <c r="E43" s="2">
        <v>56</v>
      </c>
      <c r="F43" s="2" t="s">
        <v>50</v>
      </c>
      <c r="G43" s="2" t="s">
        <v>390</v>
      </c>
      <c r="I43" s="2" t="s">
        <v>388</v>
      </c>
      <c r="K43" s="2" t="s">
        <v>1137</v>
      </c>
      <c r="L43" s="2" t="s">
        <v>387</v>
      </c>
      <c r="N43" s="2">
        <v>1</v>
      </c>
      <c r="O43" s="2" t="s">
        <v>1031</v>
      </c>
    </row>
    <row r="44" spans="1:15" thickBot="1" x14ac:dyDescent="0.3">
      <c r="A44" s="2" t="s">
        <v>1041</v>
      </c>
      <c r="C44" s="2" t="s">
        <v>138</v>
      </c>
      <c r="F44" s="2" t="s">
        <v>122</v>
      </c>
      <c r="G44" s="2" t="s">
        <v>987</v>
      </c>
      <c r="H44" s="2" t="s">
        <v>393</v>
      </c>
      <c r="I44" s="2" t="s">
        <v>391</v>
      </c>
      <c r="K44" s="2" t="s">
        <v>984</v>
      </c>
      <c r="L44" s="2" t="s">
        <v>1170</v>
      </c>
      <c r="N44" s="2">
        <v>1</v>
      </c>
      <c r="O44" s="2" t="s">
        <v>1031</v>
      </c>
    </row>
    <row r="45" spans="1:15" thickBot="1" x14ac:dyDescent="0.3">
      <c r="A45" s="2" t="s">
        <v>1065</v>
      </c>
      <c r="C45" s="2" t="s">
        <v>151</v>
      </c>
      <c r="E45" s="2">
        <v>14</v>
      </c>
      <c r="F45" s="2" t="s">
        <v>255</v>
      </c>
      <c r="G45" s="2" t="s">
        <v>395</v>
      </c>
      <c r="I45" s="2" t="s">
        <v>396</v>
      </c>
      <c r="K45" s="2" t="s">
        <v>984</v>
      </c>
      <c r="L45" s="2" t="s">
        <v>1171</v>
      </c>
      <c r="N45" s="2">
        <v>1</v>
      </c>
      <c r="O45" s="2" t="s">
        <v>1178</v>
      </c>
    </row>
    <row r="46" spans="1:15" thickBot="1" x14ac:dyDescent="0.3">
      <c r="A46" s="2" t="s">
        <v>1077</v>
      </c>
      <c r="C46" s="2" t="s">
        <v>151</v>
      </c>
      <c r="D46" s="2" t="s">
        <v>135</v>
      </c>
      <c r="E46" s="2">
        <v>21</v>
      </c>
      <c r="F46" s="2" t="s">
        <v>177</v>
      </c>
      <c r="G46" s="2" t="s">
        <v>398</v>
      </c>
      <c r="H46" s="2" t="s">
        <v>400</v>
      </c>
      <c r="I46" s="2" t="s">
        <v>397</v>
      </c>
      <c r="K46" s="2" t="s">
        <v>933</v>
      </c>
      <c r="L46" s="2" t="s">
        <v>345</v>
      </c>
      <c r="N46" s="2">
        <v>1</v>
      </c>
      <c r="O46" s="2" t="s">
        <v>1031</v>
      </c>
    </row>
    <row r="47" spans="1:15" thickBot="1" x14ac:dyDescent="0.3">
      <c r="A47" s="2" t="s">
        <v>1073</v>
      </c>
      <c r="C47" s="2" t="s">
        <v>151</v>
      </c>
      <c r="D47" s="2" t="s">
        <v>235</v>
      </c>
      <c r="F47" s="2" t="s">
        <v>236</v>
      </c>
      <c r="G47" s="2" t="s">
        <v>679</v>
      </c>
      <c r="I47" s="2" t="s">
        <v>399</v>
      </c>
      <c r="K47" s="2" t="s">
        <v>1101</v>
      </c>
      <c r="L47" s="2" t="s">
        <v>1163</v>
      </c>
      <c r="N47" s="2">
        <v>1</v>
      </c>
      <c r="O47" s="2" t="s">
        <v>1026</v>
      </c>
    </row>
    <row r="48" spans="1:15" thickBot="1" x14ac:dyDescent="0.3">
      <c r="A48" s="2" t="s">
        <v>1044</v>
      </c>
      <c r="C48" s="2" t="s">
        <v>125</v>
      </c>
      <c r="D48" s="2" t="s">
        <v>130</v>
      </c>
      <c r="E48" s="2">
        <v>28</v>
      </c>
      <c r="F48" s="2" t="s">
        <v>122</v>
      </c>
      <c r="G48" s="2" t="s">
        <v>990</v>
      </c>
      <c r="H48" s="2" t="s">
        <v>402</v>
      </c>
      <c r="I48" s="2" t="s">
        <v>403</v>
      </c>
      <c r="J48" s="2" t="s">
        <v>778</v>
      </c>
      <c r="K48" s="2" t="s">
        <v>1101</v>
      </c>
      <c r="L48" s="2" t="s">
        <v>1172</v>
      </c>
      <c r="N48" s="2">
        <v>1</v>
      </c>
      <c r="O48" s="2" t="s">
        <v>1031</v>
      </c>
    </row>
    <row r="49" spans="1:15" thickBot="1" x14ac:dyDescent="0.3">
      <c r="A49" s="2" t="s">
        <v>759</v>
      </c>
      <c r="C49" s="2" t="s">
        <v>85</v>
      </c>
      <c r="E49" s="2">
        <v>28</v>
      </c>
      <c r="F49" s="2" t="s">
        <v>15</v>
      </c>
      <c r="G49" s="2" t="s">
        <v>1119</v>
      </c>
      <c r="I49" s="2" t="s">
        <v>1118</v>
      </c>
      <c r="J49" s="2" t="s">
        <v>1213</v>
      </c>
      <c r="K49" s="2" t="s">
        <v>918</v>
      </c>
      <c r="L49" s="2" t="s">
        <v>1117</v>
      </c>
      <c r="N49" s="2">
        <v>1</v>
      </c>
      <c r="O49" s="2" t="s">
        <v>1031</v>
      </c>
    </row>
    <row r="50" spans="1:15" thickBot="1" x14ac:dyDescent="0.3">
      <c r="A50" s="2" t="s">
        <v>1084</v>
      </c>
      <c r="C50" s="2" t="s">
        <v>20</v>
      </c>
      <c r="E50" s="2">
        <v>20</v>
      </c>
      <c r="F50" s="2" t="s">
        <v>15</v>
      </c>
      <c r="G50" s="2" t="s">
        <v>1087</v>
      </c>
      <c r="I50" s="2" t="s">
        <v>1088</v>
      </c>
      <c r="J50" s="2" t="s">
        <v>598</v>
      </c>
      <c r="K50" s="2" t="s">
        <v>1138</v>
      </c>
      <c r="L50" s="2" t="s">
        <v>1089</v>
      </c>
      <c r="N50" s="2">
        <v>1</v>
      </c>
      <c r="O50" s="2" t="s">
        <v>1031</v>
      </c>
    </row>
    <row r="51" spans="1:15" thickBot="1" x14ac:dyDescent="0.3">
      <c r="A51" s="2" t="s">
        <v>1083</v>
      </c>
      <c r="C51" s="2" t="s">
        <v>20</v>
      </c>
      <c r="E51" s="2" t="s">
        <v>82</v>
      </c>
      <c r="F51" s="2" t="s">
        <v>15</v>
      </c>
      <c r="G51" s="2" t="s">
        <v>375</v>
      </c>
      <c r="H51" s="2" t="s">
        <v>372</v>
      </c>
      <c r="I51" s="2" t="s">
        <v>373</v>
      </c>
      <c r="K51" s="2" t="s">
        <v>1120</v>
      </c>
      <c r="L51" s="2" t="s">
        <v>1173</v>
      </c>
      <c r="N51" s="2">
        <v>1</v>
      </c>
      <c r="O51" s="2" t="s">
        <v>1031</v>
      </c>
    </row>
    <row r="52" spans="1:15" thickBot="1" x14ac:dyDescent="0.3">
      <c r="A52" s="2" t="s">
        <v>248</v>
      </c>
      <c r="C52" s="2" t="s">
        <v>125</v>
      </c>
      <c r="D52" s="2" t="s">
        <v>249</v>
      </c>
      <c r="E52" s="2">
        <v>14</v>
      </c>
      <c r="F52" s="2" t="s">
        <v>250</v>
      </c>
      <c r="G52" s="2" t="s">
        <v>406</v>
      </c>
      <c r="I52" s="2" t="s">
        <v>405</v>
      </c>
      <c r="K52" s="2" t="s">
        <v>1139</v>
      </c>
      <c r="L52" s="2" t="s">
        <v>407</v>
      </c>
      <c r="N52" s="2">
        <v>1</v>
      </c>
      <c r="O52" s="2" t="s">
        <v>1026</v>
      </c>
    </row>
    <row r="53" spans="1:15" thickBot="1" x14ac:dyDescent="0.3">
      <c r="A53" s="2" t="s">
        <v>1052</v>
      </c>
      <c r="C53" s="2" t="s">
        <v>142</v>
      </c>
      <c r="D53" s="2" t="s">
        <v>820</v>
      </c>
      <c r="E53" s="2">
        <v>35</v>
      </c>
      <c r="F53" s="2" t="s">
        <v>122</v>
      </c>
      <c r="G53" s="2" t="s">
        <v>411</v>
      </c>
      <c r="I53" s="2" t="s">
        <v>978</v>
      </c>
      <c r="K53" s="2" t="s">
        <v>1140</v>
      </c>
      <c r="L53" s="2" t="s">
        <v>1174</v>
      </c>
      <c r="N53" s="2">
        <v>1</v>
      </c>
      <c r="O53" s="2" t="s">
        <v>1031</v>
      </c>
    </row>
    <row r="54" spans="1:15" thickBot="1" x14ac:dyDescent="0.3">
      <c r="A54" s="2" t="s">
        <v>1064</v>
      </c>
      <c r="C54" s="2" t="s">
        <v>244</v>
      </c>
      <c r="D54" s="2" t="s">
        <v>245</v>
      </c>
      <c r="E54" s="2">
        <v>21</v>
      </c>
      <c r="F54" s="2" t="s">
        <v>246</v>
      </c>
      <c r="G54" s="2" t="s">
        <v>415</v>
      </c>
      <c r="I54" s="2" t="s">
        <v>413</v>
      </c>
      <c r="K54" s="2" t="s">
        <v>1130</v>
      </c>
      <c r="L54" s="2" t="s">
        <v>1175</v>
      </c>
      <c r="N54" s="2">
        <v>1</v>
      </c>
      <c r="O54" s="2" t="s">
        <v>1026</v>
      </c>
    </row>
    <row r="55" spans="1:15" thickBot="1" x14ac:dyDescent="0.3">
      <c r="A55" s="2" t="s">
        <v>1074</v>
      </c>
      <c r="C55" s="2" t="s">
        <v>142</v>
      </c>
      <c r="E55" s="2">
        <v>30</v>
      </c>
      <c r="F55" s="2" t="s">
        <v>229</v>
      </c>
      <c r="G55" s="2" t="s">
        <v>418</v>
      </c>
      <c r="H55" s="2" t="s">
        <v>417</v>
      </c>
      <c r="I55" s="2" t="s">
        <v>416</v>
      </c>
      <c r="K55" s="2" t="s">
        <v>933</v>
      </c>
      <c r="L55" s="2" t="s">
        <v>345</v>
      </c>
      <c r="N55" s="2">
        <v>1</v>
      </c>
      <c r="O55" s="2" t="s">
        <v>1026</v>
      </c>
    </row>
    <row r="56" spans="1:15" thickBot="1" x14ac:dyDescent="0.3">
      <c r="A56" s="2" t="s">
        <v>1061</v>
      </c>
      <c r="C56" s="2" t="s">
        <v>151</v>
      </c>
      <c r="E56" s="2">
        <v>28</v>
      </c>
      <c r="F56" s="2" t="s">
        <v>255</v>
      </c>
      <c r="G56" s="2" t="s">
        <v>421</v>
      </c>
      <c r="I56" s="2" t="s">
        <v>422</v>
      </c>
      <c r="K56" s="2" t="s">
        <v>1141</v>
      </c>
      <c r="L56" s="2" t="s">
        <v>1176</v>
      </c>
      <c r="N56" s="2">
        <v>1</v>
      </c>
      <c r="O56" s="2" t="s">
        <v>1178</v>
      </c>
    </row>
    <row r="57" spans="1:15" thickBot="1" x14ac:dyDescent="0.3">
      <c r="A57" s="2" t="s">
        <v>1053</v>
      </c>
      <c r="C57" s="2" t="s">
        <v>142</v>
      </c>
      <c r="E57" s="2">
        <v>14</v>
      </c>
      <c r="F57" s="2" t="s">
        <v>148</v>
      </c>
      <c r="G57" s="2" t="s">
        <v>425</v>
      </c>
      <c r="I57" s="2" t="s">
        <v>426</v>
      </c>
      <c r="K57" s="2" t="s">
        <v>1142</v>
      </c>
      <c r="L57" s="2" t="s">
        <v>424</v>
      </c>
      <c r="N57" s="2">
        <v>1</v>
      </c>
      <c r="O57" s="2" t="s">
        <v>1031</v>
      </c>
    </row>
    <row r="58" spans="1:15" thickBot="1" x14ac:dyDescent="0.3">
      <c r="A58" s="2" t="s">
        <v>1037</v>
      </c>
      <c r="C58" s="2" t="s">
        <v>151</v>
      </c>
      <c r="D58" s="2" t="s">
        <v>240</v>
      </c>
      <c r="E58" s="2">
        <v>21</v>
      </c>
      <c r="F58" s="2" t="s">
        <v>209</v>
      </c>
      <c r="G58" s="2" t="s">
        <v>429</v>
      </c>
      <c r="H58" s="2" t="s">
        <v>430</v>
      </c>
      <c r="I58" s="2" t="s">
        <v>427</v>
      </c>
      <c r="K58" s="2" t="s">
        <v>1130</v>
      </c>
      <c r="L58" s="2" t="s">
        <v>1177</v>
      </c>
      <c r="N58" s="2">
        <v>1</v>
      </c>
      <c r="O58" s="2" t="s">
        <v>1026</v>
      </c>
    </row>
    <row r="59" spans="1:15" thickBot="1" x14ac:dyDescent="0.3">
      <c r="A59" s="2" t="s">
        <v>1049</v>
      </c>
      <c r="C59" s="2" t="s">
        <v>142</v>
      </c>
      <c r="E59" s="2">
        <v>35</v>
      </c>
      <c r="F59" s="2" t="s">
        <v>148</v>
      </c>
      <c r="G59" s="2" t="s">
        <v>431</v>
      </c>
      <c r="H59" s="2" t="s">
        <v>432</v>
      </c>
      <c r="I59" s="2" t="s">
        <v>433</v>
      </c>
      <c r="K59" s="2" t="s">
        <v>1101</v>
      </c>
      <c r="L59" s="2" t="s">
        <v>1172</v>
      </c>
      <c r="N59" s="2">
        <v>1</v>
      </c>
      <c r="O59" s="2" t="s">
        <v>1031</v>
      </c>
    </row>
    <row r="60" spans="1:15" thickBot="1" x14ac:dyDescent="0.3">
      <c r="A60" s="2" t="s">
        <v>858</v>
      </c>
      <c r="C60" s="2" t="s">
        <v>20</v>
      </c>
      <c r="D60" s="2" t="s">
        <v>80</v>
      </c>
      <c r="E60" s="2">
        <v>21</v>
      </c>
      <c r="F60" s="2" t="s">
        <v>15</v>
      </c>
      <c r="G60" s="2" t="s">
        <v>967</v>
      </c>
      <c r="I60" s="2" t="s">
        <v>969</v>
      </c>
      <c r="K60" s="2" t="s">
        <v>1101</v>
      </c>
      <c r="L60" s="2" t="s">
        <v>1172</v>
      </c>
      <c r="N60" s="2">
        <v>1</v>
      </c>
      <c r="O60" s="2" t="s">
        <v>1031</v>
      </c>
    </row>
    <row r="62" spans="1:15" thickBot="1" x14ac:dyDescent="0.3">
      <c r="A62" s="2" t="s">
        <v>762</v>
      </c>
      <c r="C62" s="2" t="s">
        <v>142</v>
      </c>
      <c r="E62" s="2">
        <v>14</v>
      </c>
      <c r="F62" s="2" t="s">
        <v>148</v>
      </c>
      <c r="K62" s="2" t="s">
        <v>1143</v>
      </c>
      <c r="L62" s="2" t="s">
        <v>1019</v>
      </c>
      <c r="N62" s="2">
        <v>1</v>
      </c>
    </row>
    <row r="63" spans="1:15" thickBot="1" x14ac:dyDescent="0.3">
      <c r="A63" s="2" t="s">
        <v>1086</v>
      </c>
      <c r="C63" s="2" t="s">
        <v>66</v>
      </c>
      <c r="E63" s="2">
        <v>10</v>
      </c>
      <c r="F63" s="2" t="s">
        <v>15</v>
      </c>
    </row>
    <row r="64" spans="1:15" thickBot="1" x14ac:dyDescent="0.3">
      <c r="A64" s="2" t="s">
        <v>1054</v>
      </c>
      <c r="C64" s="2" t="s">
        <v>196</v>
      </c>
      <c r="E64" s="2">
        <v>4</v>
      </c>
      <c r="F64" s="2" t="s">
        <v>177</v>
      </c>
    </row>
    <row r="65" spans="1:15" thickBot="1" x14ac:dyDescent="0.3">
      <c r="A65" s="2" t="s">
        <v>617</v>
      </c>
      <c r="C65" s="2" t="s">
        <v>40</v>
      </c>
      <c r="E65" s="2">
        <v>40</v>
      </c>
      <c r="F65" s="2" t="s">
        <v>15</v>
      </c>
      <c r="N65" s="2">
        <v>1</v>
      </c>
      <c r="O65" s="2" t="s">
        <v>1031</v>
      </c>
    </row>
    <row r="68" spans="1:15" thickBot="1" x14ac:dyDescent="0.3">
      <c r="A68" s="2" t="s">
        <v>1145</v>
      </c>
      <c r="B68" s="2">
        <v>1</v>
      </c>
    </row>
    <row r="69" spans="1:15" thickBot="1" x14ac:dyDescent="0.3">
      <c r="A69" s="2" t="s">
        <v>1146</v>
      </c>
      <c r="B69" s="2">
        <v>5</v>
      </c>
    </row>
    <row r="70" spans="1:15" thickBot="1" x14ac:dyDescent="0.3">
      <c r="A70" s="2" t="s">
        <v>1147</v>
      </c>
      <c r="B70" s="2">
        <v>19</v>
      </c>
    </row>
    <row r="71" spans="1:15" thickBot="1" x14ac:dyDescent="0.3">
      <c r="A71" s="2" t="s">
        <v>1148</v>
      </c>
      <c r="B71" s="2">
        <v>1</v>
      </c>
    </row>
    <row r="72" spans="1:15" thickBot="1" x14ac:dyDescent="0.3">
      <c r="A72" s="2" t="s">
        <v>1149</v>
      </c>
      <c r="B72" s="2">
        <v>2</v>
      </c>
    </row>
    <row r="73" spans="1:15" thickBot="1" x14ac:dyDescent="0.3">
      <c r="A73" s="2" t="s">
        <v>1150</v>
      </c>
      <c r="B73" s="2">
        <v>1</v>
      </c>
    </row>
    <row r="74" spans="1:15" thickBot="1" x14ac:dyDescent="0.3">
      <c r="A74" s="2" t="s">
        <v>1019</v>
      </c>
      <c r="B74" s="2">
        <v>6</v>
      </c>
    </row>
    <row r="75" spans="1:15" thickBot="1" x14ac:dyDescent="0.3">
      <c r="A75" s="2" t="s">
        <v>407</v>
      </c>
      <c r="B75" s="2">
        <v>16</v>
      </c>
    </row>
    <row r="76" spans="1:15" thickBot="1" x14ac:dyDescent="0.3">
      <c r="A76" s="2" t="s">
        <v>1144</v>
      </c>
      <c r="B76" s="2">
        <v>3</v>
      </c>
    </row>
    <row r="77" spans="1:15" thickBot="1" x14ac:dyDescent="0.3">
      <c r="A77" s="2" t="s">
        <v>1151</v>
      </c>
      <c r="B77" s="2">
        <v>6</v>
      </c>
    </row>
    <row r="78" spans="1:15" thickBot="1" x14ac:dyDescent="0.3">
      <c r="A78" s="2" t="s">
        <v>1152</v>
      </c>
      <c r="B78" s="2">
        <v>1</v>
      </c>
    </row>
    <row r="79" spans="1:15" thickBot="1" x14ac:dyDescent="0.3">
      <c r="A79" s="2" t="s">
        <v>1153</v>
      </c>
      <c r="B79" s="2">
        <v>2</v>
      </c>
    </row>
    <row r="80" spans="1:15" thickBot="1" x14ac:dyDescent="0.3">
      <c r="A80" s="2" t="s">
        <v>1154</v>
      </c>
      <c r="B80" s="2">
        <v>5</v>
      </c>
    </row>
    <row r="81" spans="1:2" thickBot="1" x14ac:dyDescent="0.3">
      <c r="A81" s="2" t="s">
        <v>1155</v>
      </c>
      <c r="B81" s="2">
        <v>9</v>
      </c>
    </row>
    <row r="82" spans="1:2" thickBot="1" x14ac:dyDescent="0.3">
      <c r="A82" s="2" t="s">
        <v>1156</v>
      </c>
      <c r="B82" s="2">
        <v>1</v>
      </c>
    </row>
    <row r="83" spans="1:2" thickBot="1" x14ac:dyDescent="0.3">
      <c r="A83" s="2" t="s">
        <v>1157</v>
      </c>
      <c r="B83" s="2">
        <v>1</v>
      </c>
    </row>
    <row r="84" spans="1:2" thickBot="1" x14ac:dyDescent="0.3">
      <c r="A84" s="2" t="s">
        <v>1158</v>
      </c>
      <c r="B84" s="2">
        <v>2</v>
      </c>
    </row>
    <row r="85" spans="1:2" thickBot="1" x14ac:dyDescent="0.3">
      <c r="A85" s="2" t="s">
        <v>1159</v>
      </c>
      <c r="B85" s="2">
        <v>2</v>
      </c>
    </row>
    <row r="86" spans="1:2" thickBot="1" x14ac:dyDescent="0.3">
      <c r="A86" s="2" t="s">
        <v>1160</v>
      </c>
      <c r="B86" s="2">
        <v>4</v>
      </c>
    </row>
    <row r="87" spans="1:2" thickBot="1" x14ac:dyDescent="0.3">
      <c r="A87" s="2" t="s">
        <v>1022</v>
      </c>
      <c r="B87" s="2">
        <v>5</v>
      </c>
    </row>
    <row r="88" spans="1:2" thickBot="1" x14ac:dyDescent="0.3">
      <c r="A88" s="2" t="s">
        <v>1163</v>
      </c>
      <c r="B88" s="2">
        <v>34</v>
      </c>
    </row>
    <row r="89" spans="1:2" thickBot="1" x14ac:dyDescent="0.3">
      <c r="A89" s="2" t="s">
        <v>956</v>
      </c>
      <c r="B89" s="2">
        <v>4</v>
      </c>
    </row>
    <row r="90" spans="1:2" thickBot="1" x14ac:dyDescent="0.3">
      <c r="A90" s="2" t="s">
        <v>345</v>
      </c>
      <c r="B90" s="2">
        <v>9</v>
      </c>
    </row>
    <row r="91" spans="1:2" thickBot="1" x14ac:dyDescent="0.3">
      <c r="A91" s="2" t="s">
        <v>334</v>
      </c>
      <c r="B91" s="2">
        <v>4</v>
      </c>
    </row>
    <row r="96" spans="1:2" thickBot="1" x14ac:dyDescent="0.3">
      <c r="A96" s="2" t="s">
        <v>1179</v>
      </c>
      <c r="B96" s="2">
        <v>6</v>
      </c>
    </row>
    <row r="97" spans="1:2" ht="12" x14ac:dyDescent="0.25"/>
    <row r="98" spans="1:2" thickBot="1" x14ac:dyDescent="0.3">
      <c r="A98" s="2" t="s">
        <v>1145</v>
      </c>
      <c r="B98" s="2">
        <v>1</v>
      </c>
    </row>
    <row r="99" spans="1:2" thickBot="1" x14ac:dyDescent="0.3">
      <c r="A99" s="2" t="s">
        <v>1194</v>
      </c>
      <c r="B99" s="2">
        <v>5</v>
      </c>
    </row>
    <row r="100" spans="1:2" thickBot="1" x14ac:dyDescent="0.3">
      <c r="A100" s="2" t="s">
        <v>926</v>
      </c>
      <c r="B100" s="2">
        <v>19</v>
      </c>
    </row>
    <row r="101" spans="1:2" thickBot="1" x14ac:dyDescent="0.3">
      <c r="A101" s="2" t="s">
        <v>1195</v>
      </c>
      <c r="B101" s="2">
        <v>1</v>
      </c>
    </row>
    <row r="102" spans="1:2" thickBot="1" x14ac:dyDescent="0.3">
      <c r="A102" s="2" t="s">
        <v>1196</v>
      </c>
      <c r="B102" s="2">
        <v>2</v>
      </c>
    </row>
    <row r="103" spans="1:2" thickBot="1" x14ac:dyDescent="0.3">
      <c r="A103" s="2" t="s">
        <v>1150</v>
      </c>
      <c r="B103" s="2">
        <v>1</v>
      </c>
    </row>
    <row r="104" spans="1:2" thickBot="1" x14ac:dyDescent="0.3">
      <c r="A104" s="2" t="s">
        <v>1019</v>
      </c>
      <c r="B104" s="2">
        <v>6</v>
      </c>
    </row>
    <row r="105" spans="1:2" thickBot="1" x14ac:dyDescent="0.3">
      <c r="A105" s="2" t="s">
        <v>1197</v>
      </c>
      <c r="B105" s="2">
        <v>16</v>
      </c>
    </row>
    <row r="106" spans="1:2" thickBot="1" x14ac:dyDescent="0.3">
      <c r="A106" s="2" t="s">
        <v>1198</v>
      </c>
      <c r="B106" s="2">
        <v>3</v>
      </c>
    </row>
    <row r="107" spans="1:2" thickBot="1" x14ac:dyDescent="0.3">
      <c r="A107" s="2" t="s">
        <v>1199</v>
      </c>
      <c r="B107" s="2">
        <v>6</v>
      </c>
    </row>
    <row r="108" spans="1:2" thickBot="1" x14ac:dyDescent="0.3">
      <c r="A108" s="2" t="s">
        <v>1152</v>
      </c>
      <c r="B108" s="2">
        <v>1</v>
      </c>
    </row>
    <row r="109" spans="1:2" thickBot="1" x14ac:dyDescent="0.3">
      <c r="A109" s="2" t="s">
        <v>1200</v>
      </c>
      <c r="B109" s="2">
        <v>2</v>
      </c>
    </row>
    <row r="110" spans="1:2" thickBot="1" x14ac:dyDescent="0.3">
      <c r="A110" s="2" t="s">
        <v>1201</v>
      </c>
      <c r="B110" s="2">
        <v>5</v>
      </c>
    </row>
    <row r="111" spans="1:2" thickBot="1" x14ac:dyDescent="0.3">
      <c r="A111" s="2" t="s">
        <v>1155</v>
      </c>
      <c r="B111" s="2">
        <v>9</v>
      </c>
    </row>
    <row r="112" spans="1:2" thickBot="1" x14ac:dyDescent="0.3">
      <c r="A112" s="2" t="s">
        <v>1202</v>
      </c>
      <c r="B112" s="2">
        <v>1</v>
      </c>
    </row>
    <row r="113" spans="1:2" thickBot="1" x14ac:dyDescent="0.3">
      <c r="A113" s="2" t="s">
        <v>1157</v>
      </c>
      <c r="B113" s="2">
        <v>1</v>
      </c>
    </row>
    <row r="114" spans="1:2" thickBot="1" x14ac:dyDescent="0.3">
      <c r="A114" s="2" t="s">
        <v>1204</v>
      </c>
      <c r="B114" s="2">
        <v>4</v>
      </c>
    </row>
    <row r="115" spans="1:2" thickBot="1" x14ac:dyDescent="0.3">
      <c r="A115" s="2" t="s">
        <v>1205</v>
      </c>
      <c r="B115" s="2">
        <v>4</v>
      </c>
    </row>
    <row r="116" spans="1:2" thickBot="1" x14ac:dyDescent="0.3">
      <c r="A116" s="2" t="s">
        <v>1022</v>
      </c>
      <c r="B116" s="2">
        <v>5</v>
      </c>
    </row>
    <row r="117" spans="1:2" thickBot="1" x14ac:dyDescent="0.3">
      <c r="A117" s="2" t="s">
        <v>1206</v>
      </c>
      <c r="B117" s="2">
        <v>34</v>
      </c>
    </row>
    <row r="118" spans="1:2" ht="12" x14ac:dyDescent="0.25"/>
    <row r="119" spans="1:2" ht="12" x14ac:dyDescent="0.25"/>
    <row r="120" spans="1:2" ht="12" x14ac:dyDescent="0.25"/>
    <row r="121" spans="1:2" ht="12" x14ac:dyDescent="0.25"/>
    <row r="122" spans="1:2" ht="12" x14ac:dyDescent="0.25"/>
    <row r="123" spans="1:2" ht="12" x14ac:dyDescent="0.25"/>
    <row r="124" spans="1:2" ht="12" x14ac:dyDescent="0.25"/>
    <row r="125" spans="1:2" ht="12" x14ac:dyDescent="0.25"/>
    <row r="126" spans="1:2" ht="12" x14ac:dyDescent="0.25"/>
    <row r="127" spans="1:2" ht="12" x14ac:dyDescent="0.25"/>
    <row r="128" spans="1:2" ht="12" x14ac:dyDescent="0.25"/>
    <row r="129" ht="12" x14ac:dyDescent="0.25"/>
    <row r="130" ht="12" x14ac:dyDescent="0.25"/>
    <row r="131" ht="12" x14ac:dyDescent="0.25"/>
    <row r="132" ht="12" x14ac:dyDescent="0.25"/>
    <row r="133" ht="12" x14ac:dyDescent="0.25"/>
    <row r="134" ht="12" x14ac:dyDescent="0.25"/>
    <row r="135" ht="12" x14ac:dyDescent="0.25"/>
    <row r="136" ht="12" x14ac:dyDescent="0.25"/>
    <row r="137" ht="12" x14ac:dyDescent="0.25"/>
    <row r="138" ht="12" x14ac:dyDescent="0.25"/>
    <row r="139" ht="12" x14ac:dyDescent="0.25"/>
    <row r="140" ht="12" x14ac:dyDescent="0.25"/>
    <row r="141" ht="12" x14ac:dyDescent="0.25"/>
    <row r="142" ht="12" x14ac:dyDescent="0.25"/>
    <row r="143" ht="12" x14ac:dyDescent="0.25"/>
    <row r="144" ht="12" x14ac:dyDescent="0.25"/>
    <row r="145" ht="12" x14ac:dyDescent="0.25"/>
    <row r="146" ht="12" x14ac:dyDescent="0.25"/>
    <row r="147" ht="12" x14ac:dyDescent="0.25"/>
    <row r="148" ht="12" x14ac:dyDescent="0.25"/>
    <row r="149" ht="12" x14ac:dyDescent="0.25"/>
    <row r="150" ht="12" x14ac:dyDescent="0.25"/>
    <row r="151" ht="12" x14ac:dyDescent="0.25"/>
    <row r="152" ht="12" x14ac:dyDescent="0.25"/>
    <row r="153" ht="12" x14ac:dyDescent="0.25"/>
    <row r="154" ht="12" x14ac:dyDescent="0.25"/>
    <row r="155" ht="12" x14ac:dyDescent="0.25"/>
    <row r="156" ht="12" x14ac:dyDescent="0.25"/>
    <row r="157" ht="12" x14ac:dyDescent="0.25"/>
    <row r="158" ht="12" x14ac:dyDescent="0.25"/>
    <row r="159" ht="12" x14ac:dyDescent="0.25"/>
    <row r="160" ht="12" x14ac:dyDescent="0.25"/>
    <row r="161" ht="12" x14ac:dyDescent="0.25"/>
    <row r="162" ht="12" x14ac:dyDescent="0.25"/>
    <row r="163" ht="12" x14ac:dyDescent="0.25"/>
    <row r="164" ht="12" x14ac:dyDescent="0.25"/>
    <row r="165" ht="12" x14ac:dyDescent="0.25"/>
    <row r="166" ht="12" x14ac:dyDescent="0.25"/>
    <row r="167" ht="12" x14ac:dyDescent="0.25"/>
    <row r="168" ht="12" x14ac:dyDescent="0.25"/>
    <row r="169" ht="12" x14ac:dyDescent="0.25"/>
    <row r="170" ht="12" x14ac:dyDescent="0.25"/>
    <row r="171" ht="12" x14ac:dyDescent="0.25"/>
    <row r="172" ht="12" x14ac:dyDescent="0.25"/>
    <row r="173" ht="12" x14ac:dyDescent="0.25"/>
    <row r="174" ht="12" x14ac:dyDescent="0.25"/>
    <row r="175" ht="12" x14ac:dyDescent="0.25"/>
    <row r="176" ht="12" x14ac:dyDescent="0.25"/>
    <row r="177" ht="12" x14ac:dyDescent="0.25"/>
    <row r="178" ht="12" x14ac:dyDescent="0.25"/>
    <row r="179" ht="12" x14ac:dyDescent="0.25"/>
    <row r="180" ht="12" x14ac:dyDescent="0.25"/>
    <row r="181" ht="12" x14ac:dyDescent="0.25"/>
    <row r="182" ht="12" x14ac:dyDescent="0.25"/>
    <row r="183" ht="12" x14ac:dyDescent="0.25"/>
    <row r="184" ht="12" x14ac:dyDescent="0.25"/>
    <row r="185" ht="12" x14ac:dyDescent="0.25"/>
    <row r="186" ht="12" x14ac:dyDescent="0.25"/>
    <row r="187" ht="12" x14ac:dyDescent="0.25"/>
    <row r="188" ht="12" x14ac:dyDescent="0.25"/>
    <row r="189" ht="12" x14ac:dyDescent="0.25"/>
    <row r="190" ht="12" x14ac:dyDescent="0.25"/>
    <row r="191" ht="12" x14ac:dyDescent="0.25"/>
    <row r="192" ht="12" x14ac:dyDescent="0.25"/>
    <row r="193" ht="12" x14ac:dyDescent="0.25"/>
    <row r="194" ht="12" x14ac:dyDescent="0.25"/>
    <row r="195" ht="12" x14ac:dyDescent="0.25"/>
    <row r="196" ht="12" x14ac:dyDescent="0.25"/>
    <row r="197" ht="12" x14ac:dyDescent="0.25"/>
    <row r="198" ht="12" x14ac:dyDescent="0.25"/>
    <row r="199" ht="12" x14ac:dyDescent="0.25"/>
    <row r="200" ht="12" x14ac:dyDescent="0.25"/>
    <row r="201" ht="12" x14ac:dyDescent="0.25"/>
    <row r="202" ht="12" x14ac:dyDescent="0.25"/>
    <row r="203" ht="12" x14ac:dyDescent="0.25"/>
    <row r="204" ht="12" x14ac:dyDescent="0.25"/>
    <row r="205" ht="12" x14ac:dyDescent="0.25"/>
    <row r="206" ht="12" x14ac:dyDescent="0.25"/>
    <row r="207" ht="12" x14ac:dyDescent="0.25"/>
    <row r="208" ht="12" x14ac:dyDescent="0.25"/>
    <row r="209" ht="12" x14ac:dyDescent="0.25"/>
    <row r="210" ht="12" x14ac:dyDescent="0.25"/>
    <row r="211" ht="12" x14ac:dyDescent="0.25"/>
    <row r="212" ht="12" x14ac:dyDescent="0.25"/>
    <row r="213" ht="12" x14ac:dyDescent="0.25"/>
    <row r="214" ht="12" x14ac:dyDescent="0.25"/>
    <row r="215" ht="12" x14ac:dyDescent="0.25"/>
    <row r="216" ht="12" x14ac:dyDescent="0.25"/>
    <row r="217" ht="12" x14ac:dyDescent="0.25"/>
    <row r="218" ht="12" x14ac:dyDescent="0.25"/>
    <row r="219" ht="12" x14ac:dyDescent="0.25"/>
    <row r="220" ht="12" x14ac:dyDescent="0.25"/>
    <row r="221" ht="12" x14ac:dyDescent="0.25"/>
    <row r="222" ht="12" x14ac:dyDescent="0.25"/>
    <row r="223" ht="12" x14ac:dyDescent="0.25"/>
    <row r="224" ht="12" x14ac:dyDescent="0.25"/>
    <row r="225" ht="12" x14ac:dyDescent="0.25"/>
    <row r="226" ht="12" x14ac:dyDescent="0.25"/>
    <row r="227" ht="12" x14ac:dyDescent="0.25"/>
    <row r="228" ht="12" x14ac:dyDescent="0.25"/>
    <row r="229" ht="12" x14ac:dyDescent="0.25"/>
    <row r="230" ht="12" x14ac:dyDescent="0.25"/>
    <row r="231" ht="12" x14ac:dyDescent="0.25"/>
    <row r="232" ht="12" x14ac:dyDescent="0.25"/>
    <row r="233" ht="12" x14ac:dyDescent="0.25"/>
    <row r="234" ht="12" x14ac:dyDescent="0.25"/>
    <row r="235" ht="12" x14ac:dyDescent="0.25"/>
    <row r="236" ht="12" x14ac:dyDescent="0.25"/>
    <row r="237" ht="12" x14ac:dyDescent="0.25"/>
    <row r="238" ht="12" x14ac:dyDescent="0.25"/>
    <row r="239" ht="12" x14ac:dyDescent="0.25"/>
    <row r="240" ht="12" x14ac:dyDescent="0.25"/>
    <row r="241" ht="12" x14ac:dyDescent="0.25"/>
    <row r="242" ht="12" x14ac:dyDescent="0.25"/>
    <row r="243" ht="12" x14ac:dyDescent="0.25"/>
    <row r="244" ht="12" x14ac:dyDescent="0.25"/>
    <row r="245" ht="12" x14ac:dyDescent="0.25"/>
    <row r="246" ht="12" x14ac:dyDescent="0.25"/>
    <row r="247" ht="12" x14ac:dyDescent="0.25"/>
    <row r="248" ht="12" x14ac:dyDescent="0.25"/>
    <row r="249" ht="12" x14ac:dyDescent="0.25"/>
    <row r="250" ht="12" x14ac:dyDescent="0.25"/>
    <row r="251" ht="12" x14ac:dyDescent="0.25"/>
    <row r="252" ht="12" x14ac:dyDescent="0.25"/>
    <row r="253" ht="12" x14ac:dyDescent="0.25"/>
    <row r="254" ht="12" x14ac:dyDescent="0.25"/>
    <row r="255" ht="12" x14ac:dyDescent="0.25"/>
    <row r="256" ht="12" x14ac:dyDescent="0.25"/>
    <row r="257" ht="12" x14ac:dyDescent="0.25"/>
    <row r="258" ht="12" x14ac:dyDescent="0.25"/>
    <row r="259" ht="12" x14ac:dyDescent="0.25"/>
    <row r="260" ht="12" x14ac:dyDescent="0.25"/>
    <row r="261" ht="12" x14ac:dyDescent="0.25"/>
    <row r="262" ht="12" x14ac:dyDescent="0.25"/>
    <row r="263" ht="12" x14ac:dyDescent="0.25"/>
    <row r="264" ht="12" x14ac:dyDescent="0.25"/>
    <row r="265" ht="12" x14ac:dyDescent="0.25"/>
    <row r="266" ht="12" x14ac:dyDescent="0.25"/>
    <row r="267" ht="12" x14ac:dyDescent="0.25"/>
    <row r="268" ht="12" x14ac:dyDescent="0.25"/>
    <row r="269" ht="12" x14ac:dyDescent="0.25"/>
    <row r="270" ht="12" x14ac:dyDescent="0.25"/>
    <row r="271" ht="12" x14ac:dyDescent="0.25"/>
    <row r="272" ht="12" x14ac:dyDescent="0.25"/>
    <row r="273" ht="12" x14ac:dyDescent="0.25"/>
    <row r="274" ht="12" x14ac:dyDescent="0.25"/>
    <row r="275" ht="12" x14ac:dyDescent="0.25"/>
    <row r="276" ht="12" x14ac:dyDescent="0.25"/>
    <row r="277" ht="12" x14ac:dyDescent="0.25"/>
    <row r="278" ht="12" x14ac:dyDescent="0.25"/>
    <row r="279" ht="12" x14ac:dyDescent="0.25"/>
    <row r="280" ht="12" x14ac:dyDescent="0.25"/>
    <row r="281" ht="12" x14ac:dyDescent="0.25"/>
    <row r="282" ht="12" x14ac:dyDescent="0.25"/>
    <row r="283" ht="12" x14ac:dyDescent="0.25"/>
    <row r="284" ht="12" x14ac:dyDescent="0.25"/>
    <row r="285" ht="12" x14ac:dyDescent="0.25"/>
    <row r="286" ht="12" x14ac:dyDescent="0.25"/>
    <row r="288" ht="12" x14ac:dyDescent="0.25"/>
    <row r="289" ht="12" x14ac:dyDescent="0.25"/>
    <row r="290" ht="12" x14ac:dyDescent="0.25"/>
    <row r="291" ht="12" x14ac:dyDescent="0.25"/>
    <row r="292" ht="12" x14ac:dyDescent="0.25"/>
    <row r="293" ht="12" x14ac:dyDescent="0.25"/>
    <row r="294" ht="12" x14ac:dyDescent="0.25"/>
    <row r="295" ht="12" x14ac:dyDescent="0.25"/>
    <row r="296" ht="12" x14ac:dyDescent="0.25"/>
    <row r="297" ht="12" x14ac:dyDescent="0.25"/>
    <row r="298" ht="12" x14ac:dyDescent="0.25"/>
    <row r="299" ht="12" x14ac:dyDescent="0.25"/>
    <row r="300" ht="12" x14ac:dyDescent="0.25"/>
    <row r="301" ht="12" x14ac:dyDescent="0.25"/>
    <row r="302" ht="12" x14ac:dyDescent="0.25"/>
    <row r="303" ht="12" x14ac:dyDescent="0.25"/>
    <row r="304" ht="12" x14ac:dyDescent="0.25"/>
    <row r="305" ht="12" x14ac:dyDescent="0.25"/>
    <row r="306" ht="12" x14ac:dyDescent="0.25"/>
    <row r="307" ht="12" x14ac:dyDescent="0.25"/>
    <row r="308" ht="12" x14ac:dyDescent="0.25"/>
    <row r="309" ht="12" x14ac:dyDescent="0.25"/>
    <row r="310" ht="12" x14ac:dyDescent="0.25"/>
    <row r="311" ht="12" x14ac:dyDescent="0.25"/>
    <row r="312" ht="12" x14ac:dyDescent="0.25"/>
    <row r="313" ht="12" x14ac:dyDescent="0.25"/>
    <row r="314" ht="12" x14ac:dyDescent="0.25"/>
    <row r="315" ht="12" x14ac:dyDescent="0.25"/>
    <row r="316" ht="12" x14ac:dyDescent="0.25"/>
    <row r="317" ht="12" x14ac:dyDescent="0.25"/>
    <row r="318" ht="12" x14ac:dyDescent="0.25"/>
    <row r="319" ht="12" x14ac:dyDescent="0.25"/>
    <row r="320" ht="12" x14ac:dyDescent="0.25"/>
    <row r="321" ht="12" x14ac:dyDescent="0.25"/>
    <row r="322" ht="12" x14ac:dyDescent="0.25"/>
    <row r="323" ht="12" x14ac:dyDescent="0.25"/>
    <row r="324" ht="12" x14ac:dyDescent="0.25"/>
    <row r="325" ht="12" x14ac:dyDescent="0.25"/>
    <row r="326" ht="12" x14ac:dyDescent="0.25"/>
    <row r="327" ht="12" x14ac:dyDescent="0.25"/>
    <row r="328" ht="12" x14ac:dyDescent="0.25"/>
  </sheetData>
  <autoFilter ref="A1:O94"/>
  <sortState ref="A2:L282">
    <sortCondition ref="A6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topLeftCell="A34" workbookViewId="0">
      <selection activeCell="D3" sqref="D3"/>
    </sheetView>
  </sheetViews>
  <sheetFormatPr defaultRowHeight="15" x14ac:dyDescent="0.25"/>
  <cols>
    <col min="1" max="1" width="12.28515625" customWidth="1"/>
  </cols>
  <sheetData>
    <row r="1" spans="1:2" x14ac:dyDescent="0.25">
      <c r="A1" s="9" t="s">
        <v>591</v>
      </c>
      <c r="B1" s="9" t="s">
        <v>592</v>
      </c>
    </row>
    <row r="2" spans="1:2" x14ac:dyDescent="0.25">
      <c r="A2" s="4" t="s">
        <v>15</v>
      </c>
      <c r="B2" s="6">
        <v>84</v>
      </c>
    </row>
    <row r="3" spans="1:2" x14ac:dyDescent="0.25">
      <c r="A3" s="4" t="s">
        <v>122</v>
      </c>
      <c r="B3" s="6">
        <v>42</v>
      </c>
    </row>
    <row r="4" spans="1:2" x14ac:dyDescent="0.25">
      <c r="A4" s="4" t="s">
        <v>211</v>
      </c>
      <c r="B4" s="6">
        <v>29</v>
      </c>
    </row>
    <row r="5" spans="1:2" x14ac:dyDescent="0.25">
      <c r="A5" s="4" t="s">
        <v>255</v>
      </c>
      <c r="B5" s="3">
        <v>25</v>
      </c>
    </row>
    <row r="6" spans="1:2" x14ac:dyDescent="0.25">
      <c r="A6" s="4" t="s">
        <v>582</v>
      </c>
      <c r="B6" s="6">
        <v>24</v>
      </c>
    </row>
    <row r="7" spans="1:2" x14ac:dyDescent="0.25">
      <c r="A7" s="4" t="s">
        <v>581</v>
      </c>
      <c r="B7" s="3">
        <v>23</v>
      </c>
    </row>
    <row r="8" spans="1:2" x14ac:dyDescent="0.25">
      <c r="A8" s="4" t="s">
        <v>589</v>
      </c>
      <c r="B8" s="6">
        <v>23</v>
      </c>
    </row>
    <row r="9" spans="1:2" x14ac:dyDescent="0.25">
      <c r="A9" s="4" t="s">
        <v>177</v>
      </c>
      <c r="B9" s="3">
        <v>14</v>
      </c>
    </row>
    <row r="10" spans="1:2" x14ac:dyDescent="0.25">
      <c r="A10" s="4" t="s">
        <v>584</v>
      </c>
      <c r="B10" s="6">
        <v>8</v>
      </c>
    </row>
    <row r="11" spans="1:2" ht="15.75" thickBot="1" x14ac:dyDescent="0.3">
      <c r="A11" s="10" t="s">
        <v>590</v>
      </c>
      <c r="B11" s="6">
        <v>7</v>
      </c>
    </row>
    <row r="12" spans="1:2" x14ac:dyDescent="0.25">
      <c r="A12" s="4" t="s">
        <v>583</v>
      </c>
      <c r="B12" s="6">
        <v>2</v>
      </c>
    </row>
    <row r="13" spans="1:2" x14ac:dyDescent="0.25">
      <c r="A13" s="4" t="s">
        <v>585</v>
      </c>
      <c r="B13" s="6">
        <v>1</v>
      </c>
    </row>
    <row r="14" spans="1:2" x14ac:dyDescent="0.25">
      <c r="A14" s="4" t="s">
        <v>586</v>
      </c>
      <c r="B14" s="6">
        <v>1</v>
      </c>
    </row>
    <row r="15" spans="1:2" x14ac:dyDescent="0.25">
      <c r="A15" s="4" t="s">
        <v>587</v>
      </c>
      <c r="B15" s="6">
        <v>1</v>
      </c>
    </row>
    <row r="16" spans="1:2" x14ac:dyDescent="0.25">
      <c r="A16" s="7" t="s">
        <v>588</v>
      </c>
      <c r="B16" s="6">
        <v>1</v>
      </c>
    </row>
    <row r="19" spans="1:3" s="9" customFormat="1" x14ac:dyDescent="0.25">
      <c r="A19" s="12" t="s">
        <v>763</v>
      </c>
      <c r="B19" s="9" t="s">
        <v>764</v>
      </c>
    </row>
    <row r="20" spans="1:3" ht="15.75" thickBot="1" x14ac:dyDescent="0.3">
      <c r="A20" s="8" t="s">
        <v>715</v>
      </c>
      <c r="B20" s="3">
        <v>27</v>
      </c>
      <c r="C20">
        <v>1</v>
      </c>
    </row>
    <row r="21" spans="1:3" x14ac:dyDescent="0.25">
      <c r="A21" s="3" t="s">
        <v>710</v>
      </c>
      <c r="B21" s="6">
        <v>22</v>
      </c>
      <c r="C21">
        <v>1</v>
      </c>
    </row>
    <row r="22" spans="1:3" x14ac:dyDescent="0.25">
      <c r="A22" s="3" t="s">
        <v>713</v>
      </c>
      <c r="B22" s="6">
        <v>11</v>
      </c>
      <c r="C22">
        <v>1</v>
      </c>
    </row>
    <row r="23" spans="1:3" x14ac:dyDescent="0.25">
      <c r="A23" s="3" t="s">
        <v>760</v>
      </c>
      <c r="B23" s="3">
        <v>10</v>
      </c>
      <c r="C23">
        <v>1</v>
      </c>
    </row>
    <row r="24" spans="1:3" x14ac:dyDescent="0.25">
      <c r="A24" s="7" t="s">
        <v>690</v>
      </c>
      <c r="B24" s="3">
        <v>9</v>
      </c>
      <c r="C24">
        <v>1</v>
      </c>
    </row>
    <row r="25" spans="1:3" x14ac:dyDescent="0.25">
      <c r="A25" s="3" t="s">
        <v>705</v>
      </c>
      <c r="B25" s="6">
        <v>9</v>
      </c>
      <c r="C25">
        <v>1</v>
      </c>
    </row>
    <row r="26" spans="1:3" x14ac:dyDescent="0.25">
      <c r="A26" s="11" t="s">
        <v>746</v>
      </c>
      <c r="B26" s="3">
        <v>9</v>
      </c>
      <c r="C26">
        <v>1</v>
      </c>
    </row>
    <row r="27" spans="1:3" x14ac:dyDescent="0.25">
      <c r="A27" s="3" t="s">
        <v>727</v>
      </c>
      <c r="B27" s="3">
        <v>9</v>
      </c>
      <c r="C27">
        <v>1</v>
      </c>
    </row>
    <row r="28" spans="1:3" x14ac:dyDescent="0.25">
      <c r="A28" s="3" t="s">
        <v>762</v>
      </c>
      <c r="B28" s="3">
        <v>8</v>
      </c>
      <c r="C28">
        <v>1</v>
      </c>
    </row>
    <row r="29" spans="1:3" x14ac:dyDescent="0.25">
      <c r="A29" s="3" t="s">
        <v>698</v>
      </c>
      <c r="B29" s="6">
        <v>6</v>
      </c>
      <c r="C29">
        <v>1</v>
      </c>
    </row>
    <row r="30" spans="1:3" x14ac:dyDescent="0.25">
      <c r="A30" s="3" t="s">
        <v>706</v>
      </c>
      <c r="B30" s="6">
        <v>6</v>
      </c>
      <c r="C30">
        <v>1</v>
      </c>
    </row>
    <row r="31" spans="1:3" x14ac:dyDescent="0.25">
      <c r="A31" s="3" t="s">
        <v>731</v>
      </c>
      <c r="B31" s="3">
        <v>6</v>
      </c>
      <c r="C31">
        <v>1</v>
      </c>
    </row>
    <row r="32" spans="1:3" x14ac:dyDescent="0.25">
      <c r="A32" s="3" t="s">
        <v>46</v>
      </c>
      <c r="B32" s="3">
        <v>6</v>
      </c>
      <c r="C32">
        <v>1</v>
      </c>
    </row>
    <row r="33" spans="1:3" x14ac:dyDescent="0.25">
      <c r="A33" s="3" t="s">
        <v>740</v>
      </c>
      <c r="B33" s="3">
        <v>6</v>
      </c>
      <c r="C33">
        <v>1</v>
      </c>
    </row>
    <row r="34" spans="1:3" x14ac:dyDescent="0.25">
      <c r="A34" s="3" t="s">
        <v>761</v>
      </c>
      <c r="B34" s="3">
        <v>5</v>
      </c>
      <c r="C34">
        <v>1</v>
      </c>
    </row>
    <row r="35" spans="1:3" x14ac:dyDescent="0.25">
      <c r="A35" s="3" t="s">
        <v>709</v>
      </c>
      <c r="B35" s="6">
        <v>4</v>
      </c>
      <c r="C35">
        <v>1</v>
      </c>
    </row>
    <row r="36" spans="1:3" x14ac:dyDescent="0.25">
      <c r="A36" s="3" t="s">
        <v>716</v>
      </c>
      <c r="B36" s="3">
        <v>4</v>
      </c>
      <c r="C36">
        <v>1</v>
      </c>
    </row>
    <row r="37" spans="1:3" x14ac:dyDescent="0.25">
      <c r="A37" s="3" t="s">
        <v>730</v>
      </c>
      <c r="B37" s="3">
        <v>4</v>
      </c>
      <c r="C37">
        <v>1</v>
      </c>
    </row>
    <row r="38" spans="1:3" x14ac:dyDescent="0.25">
      <c r="A38" s="3" t="s">
        <v>757</v>
      </c>
      <c r="B38" s="3">
        <v>4</v>
      </c>
      <c r="C38">
        <v>1</v>
      </c>
    </row>
    <row r="39" spans="1:3" x14ac:dyDescent="0.25">
      <c r="A39" s="3" t="s">
        <v>692</v>
      </c>
      <c r="B39" s="3">
        <v>3</v>
      </c>
      <c r="C39">
        <v>1</v>
      </c>
    </row>
    <row r="40" spans="1:3" x14ac:dyDescent="0.25">
      <c r="A40" s="3" t="s">
        <v>717</v>
      </c>
      <c r="B40" s="3">
        <v>3</v>
      </c>
      <c r="C40">
        <v>1</v>
      </c>
    </row>
    <row r="41" spans="1:3" x14ac:dyDescent="0.25">
      <c r="A41" s="3" t="s">
        <v>732</v>
      </c>
      <c r="B41" s="3">
        <v>3</v>
      </c>
      <c r="C41">
        <v>1</v>
      </c>
    </row>
    <row r="42" spans="1:3" x14ac:dyDescent="0.25">
      <c r="A42" s="3" t="s">
        <v>734</v>
      </c>
      <c r="B42" s="3">
        <v>3</v>
      </c>
      <c r="C42">
        <v>1</v>
      </c>
    </row>
    <row r="43" spans="1:3" x14ac:dyDescent="0.25">
      <c r="A43" s="3" t="s">
        <v>737</v>
      </c>
      <c r="B43" s="3">
        <v>3</v>
      </c>
      <c r="C43">
        <v>1</v>
      </c>
    </row>
    <row r="44" spans="1:3" x14ac:dyDescent="0.25">
      <c r="A44" s="3" t="s">
        <v>739</v>
      </c>
      <c r="B44" s="3">
        <v>3</v>
      </c>
      <c r="C44">
        <v>1</v>
      </c>
    </row>
    <row r="45" spans="1:3" x14ac:dyDescent="0.25">
      <c r="A45" s="3" t="s">
        <v>759</v>
      </c>
      <c r="B45" s="3">
        <v>3</v>
      </c>
      <c r="C45">
        <v>1</v>
      </c>
    </row>
    <row r="46" spans="1:3" x14ac:dyDescent="0.25">
      <c r="A46" s="3" t="s">
        <v>694</v>
      </c>
      <c r="B46" s="6">
        <v>2</v>
      </c>
      <c r="C46">
        <v>1</v>
      </c>
    </row>
    <row r="47" spans="1:3" x14ac:dyDescent="0.25">
      <c r="A47" s="3" t="s">
        <v>695</v>
      </c>
      <c r="B47" s="6">
        <v>2</v>
      </c>
      <c r="C47">
        <v>1</v>
      </c>
    </row>
    <row r="48" spans="1:3" x14ac:dyDescent="0.25">
      <c r="A48" s="3" t="s">
        <v>702</v>
      </c>
      <c r="B48" s="6">
        <v>2</v>
      </c>
      <c r="C48">
        <v>1</v>
      </c>
    </row>
    <row r="49" spans="1:3" x14ac:dyDescent="0.25">
      <c r="A49" s="3" t="s">
        <v>704</v>
      </c>
      <c r="B49" s="6">
        <v>2</v>
      </c>
      <c r="C49">
        <v>1</v>
      </c>
    </row>
    <row r="50" spans="1:3" x14ac:dyDescent="0.25">
      <c r="A50" s="3" t="s">
        <v>708</v>
      </c>
      <c r="B50" s="6">
        <v>2</v>
      </c>
      <c r="C50">
        <v>1</v>
      </c>
    </row>
    <row r="51" spans="1:3" x14ac:dyDescent="0.25">
      <c r="A51" s="3" t="s">
        <v>712</v>
      </c>
      <c r="B51" s="6">
        <v>2</v>
      </c>
      <c r="C51">
        <v>1</v>
      </c>
    </row>
    <row r="52" spans="1:3" x14ac:dyDescent="0.25">
      <c r="A52" s="3" t="s">
        <v>720</v>
      </c>
      <c r="B52" s="3">
        <v>2</v>
      </c>
      <c r="C52">
        <v>1</v>
      </c>
    </row>
    <row r="53" spans="1:3" x14ac:dyDescent="0.25">
      <c r="A53" s="3" t="s">
        <v>721</v>
      </c>
      <c r="B53" s="3">
        <v>2</v>
      </c>
      <c r="C53">
        <v>1</v>
      </c>
    </row>
    <row r="54" spans="1:3" x14ac:dyDescent="0.25">
      <c r="A54" s="3" t="s">
        <v>722</v>
      </c>
      <c r="B54" s="3">
        <v>2</v>
      </c>
      <c r="C54">
        <v>1</v>
      </c>
    </row>
    <row r="55" spans="1:3" x14ac:dyDescent="0.25">
      <c r="A55" s="3" t="s">
        <v>723</v>
      </c>
      <c r="B55" s="3">
        <v>2</v>
      </c>
      <c r="C55">
        <v>1</v>
      </c>
    </row>
    <row r="56" spans="1:3" x14ac:dyDescent="0.25">
      <c r="A56" s="3" t="s">
        <v>724</v>
      </c>
      <c r="B56" s="3">
        <v>2</v>
      </c>
      <c r="C56">
        <v>1</v>
      </c>
    </row>
    <row r="57" spans="1:3" x14ac:dyDescent="0.25">
      <c r="A57" s="3" t="s">
        <v>726</v>
      </c>
      <c r="B57" s="3">
        <v>2</v>
      </c>
      <c r="C57">
        <v>1</v>
      </c>
    </row>
    <row r="58" spans="1:3" x14ac:dyDescent="0.25">
      <c r="A58" s="3" t="s">
        <v>729</v>
      </c>
      <c r="B58" s="3">
        <v>2</v>
      </c>
      <c r="C58">
        <v>1</v>
      </c>
    </row>
    <row r="59" spans="1:3" x14ac:dyDescent="0.25">
      <c r="A59" s="3" t="s">
        <v>735</v>
      </c>
      <c r="B59" s="3">
        <v>2</v>
      </c>
      <c r="C59">
        <v>1</v>
      </c>
    </row>
    <row r="60" spans="1:3" x14ac:dyDescent="0.25">
      <c r="A60" s="3" t="s">
        <v>736</v>
      </c>
      <c r="B60" s="3">
        <v>2</v>
      </c>
      <c r="C60">
        <v>1</v>
      </c>
    </row>
    <row r="61" spans="1:3" x14ac:dyDescent="0.25">
      <c r="A61" s="3" t="s">
        <v>741</v>
      </c>
      <c r="B61" s="3">
        <v>2</v>
      </c>
      <c r="C61">
        <v>1</v>
      </c>
    </row>
    <row r="62" spans="1:3" x14ac:dyDescent="0.25">
      <c r="A62" s="3" t="s">
        <v>742</v>
      </c>
      <c r="B62" s="3">
        <v>2</v>
      </c>
      <c r="C62">
        <v>1</v>
      </c>
    </row>
    <row r="63" spans="1:3" x14ac:dyDescent="0.25">
      <c r="A63" s="3" t="s">
        <v>743</v>
      </c>
      <c r="B63" s="3">
        <v>2</v>
      </c>
      <c r="C63">
        <v>1</v>
      </c>
    </row>
    <row r="64" spans="1:3" x14ac:dyDescent="0.25">
      <c r="A64" s="3" t="s">
        <v>747</v>
      </c>
      <c r="B64" s="3">
        <v>2</v>
      </c>
      <c r="C64">
        <v>1</v>
      </c>
    </row>
    <row r="65" spans="1:3" x14ac:dyDescent="0.25">
      <c r="A65" s="3" t="s">
        <v>748</v>
      </c>
      <c r="B65" s="3">
        <v>2</v>
      </c>
      <c r="C65">
        <v>1</v>
      </c>
    </row>
    <row r="66" spans="1:3" x14ac:dyDescent="0.25">
      <c r="A66" s="3" t="s">
        <v>758</v>
      </c>
      <c r="B66" s="3">
        <v>2</v>
      </c>
      <c r="C66">
        <v>1</v>
      </c>
    </row>
    <row r="67" spans="1:3" x14ac:dyDescent="0.25">
      <c r="A67" s="3" t="s">
        <v>691</v>
      </c>
      <c r="B67" s="3">
        <v>1</v>
      </c>
      <c r="C67">
        <v>1</v>
      </c>
    </row>
    <row r="68" spans="1:3" x14ac:dyDescent="0.25">
      <c r="A68" s="3" t="s">
        <v>693</v>
      </c>
      <c r="B68" s="6">
        <v>1</v>
      </c>
      <c r="C68">
        <v>1</v>
      </c>
    </row>
    <row r="69" spans="1:3" x14ac:dyDescent="0.25">
      <c r="A69" s="3" t="s">
        <v>696</v>
      </c>
      <c r="B69" s="6">
        <v>1</v>
      </c>
      <c r="C69">
        <v>1</v>
      </c>
    </row>
    <row r="70" spans="1:3" x14ac:dyDescent="0.25">
      <c r="A70" s="3" t="s">
        <v>697</v>
      </c>
      <c r="B70" s="6">
        <v>1</v>
      </c>
      <c r="C70">
        <v>1</v>
      </c>
    </row>
    <row r="71" spans="1:3" x14ac:dyDescent="0.25">
      <c r="A71" s="3" t="s">
        <v>749</v>
      </c>
      <c r="B71" s="6">
        <v>1</v>
      </c>
      <c r="C71">
        <v>1</v>
      </c>
    </row>
    <row r="72" spans="1:3" x14ac:dyDescent="0.25">
      <c r="A72" s="3" t="s">
        <v>703</v>
      </c>
      <c r="B72" s="6">
        <v>1</v>
      </c>
      <c r="C72">
        <v>1</v>
      </c>
    </row>
    <row r="73" spans="1:3" x14ac:dyDescent="0.25">
      <c r="A73" s="3" t="s">
        <v>707</v>
      </c>
      <c r="B73" s="6">
        <v>1</v>
      </c>
      <c r="C73">
        <v>1</v>
      </c>
    </row>
    <row r="74" spans="1:3" x14ac:dyDescent="0.25">
      <c r="A74" s="3" t="s">
        <v>711</v>
      </c>
      <c r="B74" s="6">
        <v>1</v>
      </c>
      <c r="C74">
        <v>1</v>
      </c>
    </row>
    <row r="75" spans="1:3" x14ac:dyDescent="0.25">
      <c r="A75" s="3" t="s">
        <v>714</v>
      </c>
      <c r="B75" s="6">
        <v>1</v>
      </c>
      <c r="C75">
        <v>1</v>
      </c>
    </row>
    <row r="76" spans="1:3" x14ac:dyDescent="0.25">
      <c r="A76" s="3" t="s">
        <v>718</v>
      </c>
      <c r="B76" s="3">
        <v>1</v>
      </c>
      <c r="C76">
        <v>1</v>
      </c>
    </row>
    <row r="77" spans="1:3" x14ac:dyDescent="0.25">
      <c r="A77" s="3" t="s">
        <v>719</v>
      </c>
      <c r="B77" s="3">
        <v>1</v>
      </c>
      <c r="C77">
        <v>1</v>
      </c>
    </row>
    <row r="78" spans="1:3" x14ac:dyDescent="0.25">
      <c r="A78" s="3" t="s">
        <v>725</v>
      </c>
      <c r="B78" s="3">
        <v>1</v>
      </c>
      <c r="C78">
        <v>1</v>
      </c>
    </row>
    <row r="79" spans="1:3" x14ac:dyDescent="0.25">
      <c r="A79" s="3" t="s">
        <v>733</v>
      </c>
      <c r="B79" s="3">
        <v>1</v>
      </c>
      <c r="C79">
        <v>1</v>
      </c>
    </row>
    <row r="80" spans="1:3" x14ac:dyDescent="0.25">
      <c r="A80" s="3" t="s">
        <v>738</v>
      </c>
      <c r="B80" s="3">
        <v>1</v>
      </c>
      <c r="C80">
        <v>1</v>
      </c>
    </row>
    <row r="81" spans="1:3" x14ac:dyDescent="0.25">
      <c r="A81" s="3" t="s">
        <v>248</v>
      </c>
      <c r="B81" s="3">
        <v>1</v>
      </c>
      <c r="C81">
        <v>1</v>
      </c>
    </row>
    <row r="82" spans="1:3" x14ac:dyDescent="0.25">
      <c r="A82" s="3" t="s">
        <v>744</v>
      </c>
      <c r="B82" s="3">
        <v>1</v>
      </c>
      <c r="C82">
        <v>1</v>
      </c>
    </row>
    <row r="83" spans="1:3" x14ac:dyDescent="0.25">
      <c r="A83" s="3" t="s">
        <v>745</v>
      </c>
      <c r="B83" s="3">
        <v>1</v>
      </c>
      <c r="C83">
        <v>1</v>
      </c>
    </row>
    <row r="84" spans="1:3" x14ac:dyDescent="0.25">
      <c r="B84">
        <f>SUM(B20:B83)</f>
        <v>245</v>
      </c>
    </row>
  </sheetData>
  <sortState ref="A20:B83">
    <sortCondition descending="1" ref="B20:B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70" zoomScaleNormal="70" workbookViewId="0">
      <pane xSplit="2" ySplit="1" topLeftCell="C2" activePane="bottomRight" state="frozen"/>
      <selection pane="topRight" activeCell="C1" sqref="C1"/>
      <selection pane="bottomLeft" activeCell="A2" sqref="A2"/>
      <selection pane="bottomRight" activeCell="J15" sqref="J15"/>
    </sheetView>
  </sheetViews>
  <sheetFormatPr defaultRowHeight="18.75" customHeight="1" x14ac:dyDescent="0.25"/>
  <cols>
    <col min="1" max="2" width="16.42578125" style="3" customWidth="1"/>
    <col min="3" max="3" width="26.7109375" style="3" customWidth="1"/>
    <col min="4" max="16384" width="9.140625" style="3"/>
  </cols>
  <sheetData>
    <row r="1" spans="1:20" s="1" customFormat="1" ht="18.75" customHeight="1" x14ac:dyDescent="0.25">
      <c r="A1" s="1" t="s">
        <v>0</v>
      </c>
      <c r="B1" s="1" t="s">
        <v>264</v>
      </c>
      <c r="C1" s="1" t="s">
        <v>1</v>
      </c>
      <c r="D1" s="1" t="s">
        <v>2</v>
      </c>
      <c r="E1" s="1" t="s">
        <v>3</v>
      </c>
      <c r="F1" s="1" t="s">
        <v>4</v>
      </c>
      <c r="G1" s="1" t="s">
        <v>821</v>
      </c>
      <c r="H1" s="1" t="s">
        <v>822</v>
      </c>
      <c r="I1" s="1" t="s">
        <v>266</v>
      </c>
      <c r="J1" s="1" t="s">
        <v>267</v>
      </c>
      <c r="K1" s="1" t="s">
        <v>270</v>
      </c>
      <c r="L1" s="1" t="s">
        <v>268</v>
      </c>
      <c r="M1" s="1" t="s">
        <v>322</v>
      </c>
      <c r="N1" s="1" t="s">
        <v>323</v>
      </c>
      <c r="O1" s="1" t="s">
        <v>765</v>
      </c>
      <c r="P1" s="1" t="s">
        <v>597</v>
      </c>
      <c r="Q1" s="1" t="s">
        <v>911</v>
      </c>
      <c r="S1" s="1" t="s">
        <v>1016</v>
      </c>
      <c r="T1" s="1" t="s">
        <v>1025</v>
      </c>
    </row>
    <row r="2" spans="1:20" ht="18.75" customHeight="1" x14ac:dyDescent="0.25">
      <c r="C2" s="3" t="s">
        <v>893</v>
      </c>
      <c r="E2" s="3" t="s">
        <v>875</v>
      </c>
      <c r="H2" s="3" t="s">
        <v>890</v>
      </c>
      <c r="I2" s="3" t="s">
        <v>280</v>
      </c>
      <c r="J2" s="3" t="s">
        <v>831</v>
      </c>
      <c r="K2" s="3" t="s">
        <v>276</v>
      </c>
      <c r="L2" s="3" t="s">
        <v>891</v>
      </c>
      <c r="M2" s="3" t="s">
        <v>593</v>
      </c>
      <c r="N2" s="3" t="s">
        <v>594</v>
      </c>
      <c r="O2" s="3" t="s">
        <v>918</v>
      </c>
      <c r="S2" s="3">
        <v>1</v>
      </c>
      <c r="T2" s="3" t="s">
        <v>1026</v>
      </c>
    </row>
    <row r="3" spans="1:20" ht="18.75" customHeight="1" x14ac:dyDescent="0.25">
      <c r="C3" s="3" t="s">
        <v>907</v>
      </c>
      <c r="E3" s="3" t="s">
        <v>909</v>
      </c>
      <c r="H3" s="3" t="s">
        <v>908</v>
      </c>
      <c r="I3" s="3" t="s">
        <v>1000</v>
      </c>
      <c r="K3" s="3" t="s">
        <v>1001</v>
      </c>
      <c r="M3" s="3" t="s">
        <v>1002</v>
      </c>
      <c r="N3" s="3" t="s">
        <v>1002</v>
      </c>
      <c r="Q3" s="3" t="s">
        <v>912</v>
      </c>
      <c r="S3" s="3">
        <v>1</v>
      </c>
      <c r="T3" s="3" t="s">
        <v>1033</v>
      </c>
    </row>
    <row r="4" spans="1:20" ht="18.75" customHeight="1" x14ac:dyDescent="0.25">
      <c r="C4" s="3" t="s">
        <v>1006</v>
      </c>
      <c r="E4" s="3" t="s">
        <v>910</v>
      </c>
      <c r="H4" s="3" t="s">
        <v>908</v>
      </c>
      <c r="I4" s="3" t="s">
        <v>1004</v>
      </c>
      <c r="K4" s="3" t="s">
        <v>1003</v>
      </c>
      <c r="M4" s="3" t="s">
        <v>1220</v>
      </c>
      <c r="N4" s="3" t="s">
        <v>1221</v>
      </c>
      <c r="Q4" s="3" t="s">
        <v>912</v>
      </c>
      <c r="S4" s="3">
        <v>1</v>
      </c>
      <c r="T4" s="3" t="s">
        <v>1033</v>
      </c>
    </row>
    <row r="5" spans="1:20" ht="18.75" customHeight="1" x14ac:dyDescent="0.25">
      <c r="C5" s="3" t="s">
        <v>899</v>
      </c>
      <c r="E5" s="3" t="s">
        <v>903</v>
      </c>
      <c r="H5" s="3" t="s">
        <v>920</v>
      </c>
      <c r="I5" s="3" t="s">
        <v>919</v>
      </c>
      <c r="L5" s="3" t="s">
        <v>921</v>
      </c>
      <c r="S5" s="3">
        <v>1</v>
      </c>
      <c r="T5" s="3" t="s">
        <v>1030</v>
      </c>
    </row>
    <row r="6" spans="1:20" ht="18.75" customHeight="1" x14ac:dyDescent="0.25">
      <c r="C6" s="3" t="s">
        <v>850</v>
      </c>
      <c r="E6" s="3" t="s">
        <v>846</v>
      </c>
      <c r="H6" s="3" t="s">
        <v>15</v>
      </c>
      <c r="I6" s="3" t="s">
        <v>927</v>
      </c>
      <c r="K6" s="3" t="s">
        <v>928</v>
      </c>
      <c r="M6" s="3" t="s">
        <v>925</v>
      </c>
      <c r="N6" s="3" t="s">
        <v>926</v>
      </c>
      <c r="S6" s="3">
        <v>1</v>
      </c>
      <c r="T6" s="3" t="s">
        <v>1031</v>
      </c>
    </row>
    <row r="7" spans="1:20" ht="18.75" customHeight="1" x14ac:dyDescent="0.25">
      <c r="C7" s="3" t="s">
        <v>825</v>
      </c>
      <c r="E7" s="3" t="s">
        <v>833</v>
      </c>
      <c r="H7" s="3" t="s">
        <v>835</v>
      </c>
      <c r="L7" s="3" t="s">
        <v>1007</v>
      </c>
      <c r="T7" s="3" t="s">
        <v>1027</v>
      </c>
    </row>
    <row r="8" spans="1:20" ht="18.75" customHeight="1" x14ac:dyDescent="0.25">
      <c r="C8" s="3" t="s">
        <v>867</v>
      </c>
      <c r="E8" s="3" t="s">
        <v>873</v>
      </c>
      <c r="H8" s="3" t="s">
        <v>1207</v>
      </c>
      <c r="L8" s="3" t="s">
        <v>1007</v>
      </c>
      <c r="S8" s="3">
        <v>1</v>
      </c>
      <c r="T8" s="3" t="s">
        <v>1031</v>
      </c>
    </row>
    <row r="9" spans="1:20" ht="18.75" customHeight="1" x14ac:dyDescent="0.25">
      <c r="C9" s="3" t="s">
        <v>868</v>
      </c>
      <c r="E9" s="3" t="s">
        <v>873</v>
      </c>
      <c r="H9" s="3" t="s">
        <v>1207</v>
      </c>
      <c r="L9" s="3" t="s">
        <v>1007</v>
      </c>
      <c r="S9" s="3">
        <v>1</v>
      </c>
      <c r="T9" s="3" t="s">
        <v>1031</v>
      </c>
    </row>
    <row r="10" spans="1:20" ht="18.75" customHeight="1" x14ac:dyDescent="0.25">
      <c r="C10" s="3" t="s">
        <v>869</v>
      </c>
      <c r="E10" s="3" t="s">
        <v>873</v>
      </c>
      <c r="H10" s="3" t="s">
        <v>1207</v>
      </c>
      <c r="L10" s="3" t="s">
        <v>1007</v>
      </c>
      <c r="S10" s="3">
        <v>1</v>
      </c>
      <c r="T10" s="3" t="s">
        <v>1031</v>
      </c>
    </row>
    <row r="11" spans="1:20" ht="18.75" customHeight="1" x14ac:dyDescent="0.25">
      <c r="C11" s="3" t="s">
        <v>886</v>
      </c>
      <c r="E11" s="3" t="s">
        <v>879</v>
      </c>
      <c r="H11" s="3" t="s">
        <v>885</v>
      </c>
    </row>
    <row r="12" spans="1:20" ht="18.75" customHeight="1" x14ac:dyDescent="0.25">
      <c r="C12" s="3" t="s">
        <v>826</v>
      </c>
      <c r="E12" s="3" t="s">
        <v>873</v>
      </c>
      <c r="H12" s="3" t="s">
        <v>1208</v>
      </c>
      <c r="L12" s="3" t="s">
        <v>1007</v>
      </c>
      <c r="S12" s="3">
        <v>1</v>
      </c>
      <c r="T12" s="3" t="s">
        <v>1031</v>
      </c>
    </row>
    <row r="13" spans="1:20" ht="18.75" customHeight="1" x14ac:dyDescent="0.25">
      <c r="C13" s="3" t="s">
        <v>871</v>
      </c>
      <c r="E13" s="3" t="s">
        <v>874</v>
      </c>
      <c r="H13" s="3" t="s">
        <v>1207</v>
      </c>
      <c r="I13" s="3" t="s">
        <v>297</v>
      </c>
      <c r="J13" s="3" t="s">
        <v>294</v>
      </c>
      <c r="K13" s="3" t="s">
        <v>293</v>
      </c>
      <c r="M13" s="3" t="s">
        <v>295</v>
      </c>
      <c r="N13" s="3" t="s">
        <v>296</v>
      </c>
      <c r="S13" s="3">
        <v>1</v>
      </c>
      <c r="T13" s="3" t="s">
        <v>1031</v>
      </c>
    </row>
    <row r="14" spans="1:20" ht="18.75" customHeight="1" x14ac:dyDescent="0.25">
      <c r="C14" s="3" t="s">
        <v>697</v>
      </c>
      <c r="E14" s="3" t="s">
        <v>883</v>
      </c>
      <c r="H14" s="3" t="s">
        <v>913</v>
      </c>
      <c r="I14" s="3" t="s">
        <v>304</v>
      </c>
      <c r="K14" s="3" t="s">
        <v>303</v>
      </c>
      <c r="L14" s="3" t="s">
        <v>305</v>
      </c>
      <c r="M14" s="3" t="s">
        <v>306</v>
      </c>
      <c r="N14" s="3" t="s">
        <v>307</v>
      </c>
      <c r="S14" s="3">
        <v>1</v>
      </c>
      <c r="T14" s="3" t="s">
        <v>1026</v>
      </c>
    </row>
    <row r="15" spans="1:20" ht="18.75" customHeight="1" x14ac:dyDescent="0.25">
      <c r="C15" s="3" t="s">
        <v>844</v>
      </c>
      <c r="E15" s="3" t="s">
        <v>845</v>
      </c>
      <c r="H15" s="3" t="s">
        <v>835</v>
      </c>
      <c r="I15" s="3" t="s">
        <v>931</v>
      </c>
      <c r="J15" s="3" t="s">
        <v>929</v>
      </c>
      <c r="K15" s="3" t="s">
        <v>930</v>
      </c>
      <c r="L15" s="3" t="s">
        <v>1225</v>
      </c>
      <c r="M15" s="3" t="s">
        <v>1223</v>
      </c>
      <c r="N15" s="3" t="s">
        <v>1224</v>
      </c>
      <c r="S15" s="3">
        <v>1</v>
      </c>
      <c r="T15" s="3" t="s">
        <v>1031</v>
      </c>
    </row>
    <row r="16" spans="1:20" ht="18.75" customHeight="1" x14ac:dyDescent="0.25">
      <c r="C16" s="3" t="s">
        <v>703</v>
      </c>
      <c r="E16" s="3" t="s">
        <v>875</v>
      </c>
      <c r="H16" s="3" t="s">
        <v>889</v>
      </c>
      <c r="I16" s="3" t="s">
        <v>316</v>
      </c>
      <c r="K16" s="3" t="s">
        <v>315</v>
      </c>
      <c r="M16" s="3" t="s">
        <v>317</v>
      </c>
      <c r="N16" s="3" t="s">
        <v>318</v>
      </c>
      <c r="S16" s="3">
        <v>1</v>
      </c>
      <c r="T16" s="3" t="s">
        <v>1026</v>
      </c>
    </row>
    <row r="17" spans="3:20" ht="18.75" customHeight="1" x14ac:dyDescent="0.25">
      <c r="C17" s="3" t="s">
        <v>887</v>
      </c>
      <c r="E17" s="3" t="s">
        <v>879</v>
      </c>
      <c r="H17" s="3" t="s">
        <v>885</v>
      </c>
      <c r="L17" s="3" t="s">
        <v>1007</v>
      </c>
      <c r="T17" s="3" t="s">
        <v>1027</v>
      </c>
    </row>
    <row r="18" spans="3:20" ht="18.75" customHeight="1" x14ac:dyDescent="0.25">
      <c r="C18" s="3" t="s">
        <v>851</v>
      </c>
      <c r="E18" s="3" t="s">
        <v>859</v>
      </c>
      <c r="H18" s="3" t="s">
        <v>15</v>
      </c>
      <c r="I18" s="3" t="s">
        <v>333</v>
      </c>
      <c r="K18" s="3" t="s">
        <v>332</v>
      </c>
      <c r="M18" s="3" t="s">
        <v>932</v>
      </c>
      <c r="N18" s="3" t="s">
        <v>1023</v>
      </c>
      <c r="S18" s="3">
        <v>1</v>
      </c>
      <c r="T18" s="3" t="s">
        <v>1031</v>
      </c>
    </row>
    <row r="19" spans="3:20" ht="18.75" customHeight="1" x14ac:dyDescent="0.25">
      <c r="C19" s="3" t="s">
        <v>839</v>
      </c>
      <c r="E19" s="3" t="s">
        <v>840</v>
      </c>
      <c r="H19" s="3" t="s">
        <v>835</v>
      </c>
      <c r="I19" s="3" t="s">
        <v>336</v>
      </c>
      <c r="K19" s="3" t="s">
        <v>335</v>
      </c>
      <c r="M19" s="3" t="s">
        <v>306</v>
      </c>
      <c r="N19" s="3" t="s">
        <v>334</v>
      </c>
      <c r="S19" s="3">
        <v>1</v>
      </c>
      <c r="T19" s="3" t="s">
        <v>1031</v>
      </c>
    </row>
    <row r="20" spans="3:20" ht="18.75" customHeight="1" x14ac:dyDescent="0.25">
      <c r="C20" s="3" t="s">
        <v>852</v>
      </c>
      <c r="E20" s="3" t="s">
        <v>860</v>
      </c>
      <c r="H20" s="3" t="s">
        <v>15</v>
      </c>
      <c r="I20" s="3" t="s">
        <v>936</v>
      </c>
      <c r="J20" s="3" t="s">
        <v>935</v>
      </c>
      <c r="K20" s="3" t="s">
        <v>934</v>
      </c>
      <c r="M20" s="3" t="s">
        <v>933</v>
      </c>
      <c r="N20" s="3" t="s">
        <v>345</v>
      </c>
      <c r="S20" s="3">
        <v>1</v>
      </c>
      <c r="T20" s="3" t="s">
        <v>1031</v>
      </c>
    </row>
    <row r="21" spans="3:20" ht="18.75" customHeight="1" x14ac:dyDescent="0.25">
      <c r="C21" s="3" t="s">
        <v>853</v>
      </c>
      <c r="E21" s="3" t="s">
        <v>861</v>
      </c>
      <c r="H21" s="3" t="s">
        <v>15</v>
      </c>
      <c r="I21" s="3" t="s">
        <v>939</v>
      </c>
      <c r="J21" s="3" t="s">
        <v>938</v>
      </c>
      <c r="K21" s="3" t="s">
        <v>937</v>
      </c>
      <c r="M21" s="3" t="s">
        <v>940</v>
      </c>
      <c r="N21" s="3" t="s">
        <v>941</v>
      </c>
      <c r="S21" s="3">
        <v>1</v>
      </c>
      <c r="T21" s="3" t="s">
        <v>1031</v>
      </c>
    </row>
    <row r="22" spans="3:20" ht="18.75" customHeight="1" x14ac:dyDescent="0.25">
      <c r="C22" s="3" t="s">
        <v>711</v>
      </c>
      <c r="E22" s="3" t="s">
        <v>875</v>
      </c>
      <c r="H22" s="3" t="s">
        <v>885</v>
      </c>
      <c r="I22" s="3" t="s">
        <v>766</v>
      </c>
      <c r="K22" s="3" t="s">
        <v>348</v>
      </c>
      <c r="M22" s="3" t="s">
        <v>346</v>
      </c>
      <c r="N22" s="3" t="s">
        <v>347</v>
      </c>
      <c r="P22" s="3" t="s">
        <v>942</v>
      </c>
      <c r="Q22" s="3" t="s">
        <v>943</v>
      </c>
      <c r="S22" s="3">
        <v>1</v>
      </c>
      <c r="T22" s="3" t="s">
        <v>1031</v>
      </c>
    </row>
    <row r="23" spans="3:20" ht="18.75" customHeight="1" x14ac:dyDescent="0.25">
      <c r="C23" s="3" t="s">
        <v>713</v>
      </c>
      <c r="E23" s="3" t="s">
        <v>875</v>
      </c>
      <c r="H23" s="3" t="s">
        <v>889</v>
      </c>
      <c r="I23" s="3" t="s">
        <v>944</v>
      </c>
      <c r="J23" s="3" t="s">
        <v>449</v>
      </c>
      <c r="K23" s="3" t="s">
        <v>451</v>
      </c>
      <c r="M23" s="3" t="s">
        <v>306</v>
      </c>
      <c r="N23" s="3" t="s">
        <v>320</v>
      </c>
      <c r="P23" s="3" t="s">
        <v>942</v>
      </c>
      <c r="S23" s="3">
        <v>1</v>
      </c>
      <c r="T23" s="3" t="s">
        <v>1026</v>
      </c>
    </row>
    <row r="24" spans="3:20" ht="18.75" customHeight="1" x14ac:dyDescent="0.25">
      <c r="C24" s="3" t="s">
        <v>872</v>
      </c>
      <c r="E24" s="3" t="s">
        <v>875</v>
      </c>
      <c r="H24" s="3" t="s">
        <v>1207</v>
      </c>
      <c r="I24" s="3" t="s">
        <v>442</v>
      </c>
      <c r="J24" s="3" t="s">
        <v>443</v>
      </c>
      <c r="K24" s="3" t="s">
        <v>945</v>
      </c>
      <c r="M24" s="3" t="s">
        <v>344</v>
      </c>
      <c r="N24" s="3" t="s">
        <v>345</v>
      </c>
      <c r="S24" s="3">
        <v>1</v>
      </c>
      <c r="T24" s="3" t="s">
        <v>1031</v>
      </c>
    </row>
    <row r="25" spans="3:20" ht="18.75" customHeight="1" x14ac:dyDescent="0.25">
      <c r="C25" s="3" t="s">
        <v>900</v>
      </c>
      <c r="E25" s="3" t="s">
        <v>904</v>
      </c>
      <c r="H25" s="3" t="s">
        <v>898</v>
      </c>
      <c r="I25" s="3" t="s">
        <v>946</v>
      </c>
      <c r="K25" s="3" t="s">
        <v>947</v>
      </c>
      <c r="M25" s="3" t="s">
        <v>306</v>
      </c>
      <c r="N25" s="3" t="s">
        <v>320</v>
      </c>
      <c r="S25" s="3">
        <v>1</v>
      </c>
      <c r="T25" s="3" t="s">
        <v>1030</v>
      </c>
    </row>
    <row r="26" spans="3:20" ht="18.75" customHeight="1" x14ac:dyDescent="0.25">
      <c r="C26" s="3" t="s">
        <v>720</v>
      </c>
      <c r="E26" s="3" t="s">
        <v>876</v>
      </c>
      <c r="H26" s="3" t="s">
        <v>1207</v>
      </c>
      <c r="I26" s="3" t="s">
        <v>446</v>
      </c>
      <c r="J26" s="3" t="s">
        <v>448</v>
      </c>
      <c r="K26" s="3" t="s">
        <v>447</v>
      </c>
      <c r="L26" s="3" t="s">
        <v>777</v>
      </c>
      <c r="M26" s="3" t="s">
        <v>306</v>
      </c>
      <c r="N26" s="3" t="s">
        <v>320</v>
      </c>
      <c r="S26" s="3">
        <v>1</v>
      </c>
      <c r="T26" s="3" t="s">
        <v>1031</v>
      </c>
    </row>
    <row r="27" spans="3:20" ht="18.75" customHeight="1" x14ac:dyDescent="0.25">
      <c r="C27" s="3" t="s">
        <v>870</v>
      </c>
      <c r="E27" s="3" t="s">
        <v>876</v>
      </c>
      <c r="H27" s="3" t="s">
        <v>1209</v>
      </c>
      <c r="I27" s="3" t="s">
        <v>1222</v>
      </c>
      <c r="J27" s="3" t="s">
        <v>948</v>
      </c>
      <c r="K27" s="3" t="s">
        <v>949</v>
      </c>
      <c r="L27" s="3" t="s">
        <v>950</v>
      </c>
      <c r="M27" s="3" t="s">
        <v>951</v>
      </c>
      <c r="N27" s="3" t="s">
        <v>952</v>
      </c>
      <c r="S27" s="3">
        <v>1</v>
      </c>
      <c r="T27" s="3" t="s">
        <v>1031</v>
      </c>
    </row>
    <row r="28" spans="3:20" ht="18.75" customHeight="1" x14ac:dyDescent="0.25">
      <c r="C28" s="3" t="s">
        <v>854</v>
      </c>
      <c r="E28" s="3" t="s">
        <v>862</v>
      </c>
      <c r="H28" s="3" t="s">
        <v>15</v>
      </c>
      <c r="I28" s="3" t="s">
        <v>953</v>
      </c>
      <c r="J28" s="3" t="s">
        <v>954</v>
      </c>
      <c r="K28" s="3" t="s">
        <v>955</v>
      </c>
      <c r="L28" s="3" t="s">
        <v>756</v>
      </c>
      <c r="M28" s="3" t="s">
        <v>306</v>
      </c>
      <c r="N28" s="3" t="s">
        <v>956</v>
      </c>
      <c r="S28" s="3">
        <v>1</v>
      </c>
      <c r="T28" s="3" t="s">
        <v>1031</v>
      </c>
    </row>
    <row r="29" spans="3:20" ht="18.75" customHeight="1" x14ac:dyDescent="0.25">
      <c r="C29" s="3" t="s">
        <v>855</v>
      </c>
      <c r="E29" s="3" t="s">
        <v>863</v>
      </c>
      <c r="H29" s="3" t="s">
        <v>15</v>
      </c>
      <c r="I29" s="3" t="s">
        <v>355</v>
      </c>
      <c r="K29" s="3" t="s">
        <v>957</v>
      </c>
      <c r="M29" s="3" t="s">
        <v>958</v>
      </c>
      <c r="N29" s="3" t="s">
        <v>959</v>
      </c>
      <c r="S29" s="3">
        <v>1</v>
      </c>
      <c r="T29" s="3" t="s">
        <v>1031</v>
      </c>
    </row>
    <row r="30" spans="3:20" ht="18.75" customHeight="1" x14ac:dyDescent="0.25">
      <c r="C30" s="3" t="s">
        <v>856</v>
      </c>
      <c r="E30" s="3" t="s">
        <v>863</v>
      </c>
      <c r="H30" s="3" t="s">
        <v>15</v>
      </c>
      <c r="I30" s="3" t="s">
        <v>1005</v>
      </c>
      <c r="K30" s="3" t="s">
        <v>1024</v>
      </c>
      <c r="M30" s="3" t="s">
        <v>918</v>
      </c>
      <c r="S30" s="3">
        <v>1</v>
      </c>
      <c r="T30" s="3" t="s">
        <v>1031</v>
      </c>
    </row>
    <row r="31" spans="3:20" ht="18.75" customHeight="1" x14ac:dyDescent="0.25">
      <c r="C31" s="3" t="s">
        <v>901</v>
      </c>
      <c r="E31" s="3" t="s">
        <v>905</v>
      </c>
      <c r="H31" s="3" t="s">
        <v>898</v>
      </c>
      <c r="I31" s="3" t="s">
        <v>961</v>
      </c>
      <c r="J31" s="3" t="s">
        <v>960</v>
      </c>
      <c r="K31" s="3" t="s">
        <v>1028</v>
      </c>
      <c r="M31" s="3" t="s">
        <v>962</v>
      </c>
      <c r="N31" s="3" t="s">
        <v>1029</v>
      </c>
      <c r="S31" s="3">
        <v>1</v>
      </c>
      <c r="T31" s="3" t="s">
        <v>1030</v>
      </c>
    </row>
    <row r="32" spans="3:20" ht="18.75" customHeight="1" x14ac:dyDescent="0.25">
      <c r="C32" s="3" t="s">
        <v>888</v>
      </c>
      <c r="E32" s="3" t="s">
        <v>875</v>
      </c>
      <c r="H32" s="3" t="s">
        <v>885</v>
      </c>
      <c r="I32" s="3" t="s">
        <v>361</v>
      </c>
      <c r="J32" s="3" t="s">
        <v>360</v>
      </c>
      <c r="K32" s="3" t="s">
        <v>362</v>
      </c>
      <c r="M32" s="3" t="s">
        <v>277</v>
      </c>
      <c r="N32" s="3" t="s">
        <v>363</v>
      </c>
      <c r="S32" s="3">
        <v>1</v>
      </c>
      <c r="T32" s="3" t="s">
        <v>1031</v>
      </c>
    </row>
    <row r="33" spans="3:20" ht="18.75" customHeight="1" x14ac:dyDescent="0.25">
      <c r="C33" s="3" t="s">
        <v>902</v>
      </c>
      <c r="E33" s="3" t="s">
        <v>906</v>
      </c>
      <c r="H33" s="3" t="s">
        <v>898</v>
      </c>
      <c r="I33" s="3" t="s">
        <v>980</v>
      </c>
      <c r="K33" s="3" t="s">
        <v>981</v>
      </c>
      <c r="M33" s="3" t="s">
        <v>306</v>
      </c>
      <c r="N33" s="3" t="s">
        <v>979</v>
      </c>
      <c r="S33" s="3">
        <v>1</v>
      </c>
      <c r="T33" s="3" t="s">
        <v>1030</v>
      </c>
    </row>
    <row r="34" spans="3:20" ht="18.75" customHeight="1" x14ac:dyDescent="0.25">
      <c r="C34" s="3" t="s">
        <v>726</v>
      </c>
      <c r="E34" s="3" t="s">
        <v>860</v>
      </c>
      <c r="H34" s="3" t="s">
        <v>15</v>
      </c>
      <c r="I34" s="3" t="s">
        <v>366</v>
      </c>
      <c r="K34" s="3" t="s">
        <v>365</v>
      </c>
      <c r="M34" s="3" t="s">
        <v>364</v>
      </c>
      <c r="N34" s="3" t="s">
        <v>320</v>
      </c>
      <c r="S34" s="3">
        <v>1</v>
      </c>
      <c r="T34" s="3" t="s">
        <v>1031</v>
      </c>
    </row>
    <row r="35" spans="3:20" ht="18.75" customHeight="1" x14ac:dyDescent="0.25">
      <c r="C35" s="3" t="s">
        <v>857</v>
      </c>
      <c r="E35" s="3" t="s">
        <v>864</v>
      </c>
      <c r="H35" s="3" t="s">
        <v>15</v>
      </c>
      <c r="I35" s="3" t="s">
        <v>963</v>
      </c>
      <c r="J35" s="3" t="s">
        <v>661</v>
      </c>
      <c r="K35" s="3" t="s">
        <v>964</v>
      </c>
      <c r="M35" s="3" t="s">
        <v>374</v>
      </c>
      <c r="N35" s="3" t="s">
        <v>965</v>
      </c>
      <c r="S35" s="3">
        <v>1</v>
      </c>
      <c r="T35" s="3" t="s">
        <v>1031</v>
      </c>
    </row>
    <row r="36" spans="3:20" ht="18.75" customHeight="1" x14ac:dyDescent="0.25">
      <c r="C36" s="3" t="s">
        <v>732</v>
      </c>
      <c r="E36" s="3" t="s">
        <v>875</v>
      </c>
      <c r="H36" s="3" t="s">
        <v>885</v>
      </c>
      <c r="I36" s="3" t="s">
        <v>1189</v>
      </c>
      <c r="J36" s="3" t="s">
        <v>273</v>
      </c>
      <c r="K36" s="3" t="s">
        <v>271</v>
      </c>
      <c r="L36" s="3" t="s">
        <v>265</v>
      </c>
      <c r="M36" s="3" t="s">
        <v>344</v>
      </c>
      <c r="N36" s="3" t="s">
        <v>345</v>
      </c>
      <c r="S36" s="3">
        <v>1</v>
      </c>
      <c r="T36" s="3" t="s">
        <v>1031</v>
      </c>
    </row>
    <row r="37" spans="3:20" ht="18.75" customHeight="1" x14ac:dyDescent="0.25">
      <c r="C37" s="3" t="s">
        <v>827</v>
      </c>
      <c r="E37" s="3" t="s">
        <v>846</v>
      </c>
      <c r="H37" s="3" t="s">
        <v>835</v>
      </c>
      <c r="I37" s="3" t="s">
        <v>377</v>
      </c>
      <c r="J37" s="3" t="s">
        <v>379</v>
      </c>
      <c r="K37" s="3" t="s">
        <v>378</v>
      </c>
      <c r="M37" s="3" t="s">
        <v>596</v>
      </c>
      <c r="N37" s="3" t="s">
        <v>352</v>
      </c>
      <c r="S37" s="3">
        <v>1</v>
      </c>
      <c r="T37" s="3" t="s">
        <v>1031</v>
      </c>
    </row>
    <row r="38" spans="3:20" ht="18.75" customHeight="1" x14ac:dyDescent="0.25">
      <c r="C38" s="3" t="s">
        <v>828</v>
      </c>
      <c r="E38" s="3" t="s">
        <v>847</v>
      </c>
      <c r="H38" s="3" t="s">
        <v>914</v>
      </c>
      <c r="T38" s="3" t="s">
        <v>1034</v>
      </c>
    </row>
    <row r="39" spans="3:20" ht="18.75" customHeight="1" x14ac:dyDescent="0.25">
      <c r="C39" s="3" t="s">
        <v>881</v>
      </c>
      <c r="E39" s="3" t="s">
        <v>915</v>
      </c>
      <c r="H39" s="3" t="s">
        <v>1008</v>
      </c>
      <c r="L39" s="3" t="s">
        <v>1007</v>
      </c>
      <c r="T39" s="3" t="s">
        <v>1027</v>
      </c>
    </row>
    <row r="40" spans="3:20" ht="18.75" customHeight="1" x14ac:dyDescent="0.25">
      <c r="C40" s="3" t="s">
        <v>734</v>
      </c>
      <c r="E40" s="3" t="s">
        <v>842</v>
      </c>
      <c r="H40" s="3" t="s">
        <v>835</v>
      </c>
      <c r="I40" s="3" t="s">
        <v>380</v>
      </c>
      <c r="J40" s="3" t="s">
        <v>382</v>
      </c>
      <c r="K40" s="3" t="s">
        <v>381</v>
      </c>
      <c r="M40" s="3" t="s">
        <v>966</v>
      </c>
      <c r="N40" s="3" t="s">
        <v>1014</v>
      </c>
      <c r="S40" s="3">
        <v>1</v>
      </c>
      <c r="T40" s="3" t="s">
        <v>1031</v>
      </c>
    </row>
    <row r="41" spans="3:20" ht="18.75" customHeight="1" x14ac:dyDescent="0.25">
      <c r="C41" s="3" t="s">
        <v>892</v>
      </c>
      <c r="E41" s="3" t="s">
        <v>1009</v>
      </c>
      <c r="H41" s="3" t="s">
        <v>1010</v>
      </c>
      <c r="I41" s="3" t="s">
        <v>1013</v>
      </c>
      <c r="L41" s="3" t="s">
        <v>1011</v>
      </c>
      <c r="N41" s="3" t="s">
        <v>1015</v>
      </c>
      <c r="S41" s="3">
        <v>1</v>
      </c>
      <c r="T41" s="3" t="s">
        <v>1026</v>
      </c>
    </row>
    <row r="42" spans="3:20" ht="18.75" customHeight="1" x14ac:dyDescent="0.25">
      <c r="C42" s="3" t="s">
        <v>832</v>
      </c>
      <c r="E42" s="3" t="s">
        <v>865</v>
      </c>
      <c r="H42" s="3" t="s">
        <v>15</v>
      </c>
    </row>
    <row r="43" spans="3:20" ht="18.75" customHeight="1" x14ac:dyDescent="0.25">
      <c r="C43" s="3" t="s">
        <v>735</v>
      </c>
      <c r="E43" s="3" t="s">
        <v>845</v>
      </c>
      <c r="H43" s="3" t="s">
        <v>835</v>
      </c>
      <c r="I43" s="3" t="s">
        <v>681</v>
      </c>
      <c r="J43" s="3" t="s">
        <v>1218</v>
      </c>
      <c r="K43" s="3" t="s">
        <v>384</v>
      </c>
      <c r="L43" s="3" t="s">
        <v>665</v>
      </c>
      <c r="M43" s="3" t="s">
        <v>339</v>
      </c>
      <c r="N43" s="3" t="s">
        <v>383</v>
      </c>
      <c r="S43" s="3">
        <v>1</v>
      </c>
      <c r="T43" s="3" t="s">
        <v>1031</v>
      </c>
    </row>
    <row r="44" spans="3:20" ht="18.75" customHeight="1" x14ac:dyDescent="0.25">
      <c r="C44" s="3" t="s">
        <v>836</v>
      </c>
      <c r="E44" s="3" t="s">
        <v>849</v>
      </c>
      <c r="H44" s="3" t="s">
        <v>835</v>
      </c>
      <c r="I44" s="3" t="s">
        <v>988</v>
      </c>
      <c r="J44" s="3" t="s">
        <v>982</v>
      </c>
      <c r="K44" s="3" t="s">
        <v>983</v>
      </c>
      <c r="M44" s="3" t="s">
        <v>984</v>
      </c>
      <c r="N44" s="3" t="s">
        <v>392</v>
      </c>
      <c r="S44" s="3">
        <v>1</v>
      </c>
      <c r="T44" s="3" t="s">
        <v>1031</v>
      </c>
    </row>
    <row r="45" spans="3:20" ht="18.75" customHeight="1" x14ac:dyDescent="0.25">
      <c r="C45" s="3" t="s">
        <v>741</v>
      </c>
      <c r="E45" s="3" t="s">
        <v>840</v>
      </c>
      <c r="H45" s="3" t="s">
        <v>835</v>
      </c>
      <c r="I45" s="3" t="s">
        <v>990</v>
      </c>
      <c r="J45" s="3" t="s">
        <v>402</v>
      </c>
      <c r="K45" s="3" t="s">
        <v>403</v>
      </c>
      <c r="L45" s="3" t="s">
        <v>778</v>
      </c>
      <c r="M45" s="3" t="s">
        <v>306</v>
      </c>
      <c r="N45" s="3" t="s">
        <v>401</v>
      </c>
      <c r="S45" s="3">
        <v>1</v>
      </c>
      <c r="T45" s="3" t="s">
        <v>1031</v>
      </c>
    </row>
    <row r="46" spans="3:20" ht="18.75" customHeight="1" x14ac:dyDescent="0.25">
      <c r="C46" s="3" t="s">
        <v>1012</v>
      </c>
      <c r="E46" s="3" t="s">
        <v>897</v>
      </c>
      <c r="H46" s="3" t="s">
        <v>896</v>
      </c>
      <c r="L46" s="3" t="s">
        <v>1007</v>
      </c>
      <c r="T46" s="3" t="s">
        <v>1027</v>
      </c>
    </row>
    <row r="47" spans="3:20" ht="18.75" customHeight="1" x14ac:dyDescent="0.25">
      <c r="C47" s="3" t="s">
        <v>878</v>
      </c>
      <c r="E47" s="3" t="s">
        <v>879</v>
      </c>
      <c r="H47" s="3" t="s">
        <v>916</v>
      </c>
      <c r="I47" s="3" t="s">
        <v>993</v>
      </c>
      <c r="K47" s="3" t="s">
        <v>992</v>
      </c>
      <c r="S47" s="3">
        <v>1</v>
      </c>
      <c r="T47" s="3" t="s">
        <v>1026</v>
      </c>
    </row>
    <row r="48" spans="3:20" ht="18.75" customHeight="1" x14ac:dyDescent="0.25">
      <c r="C48" s="3" t="s">
        <v>882</v>
      </c>
      <c r="E48" s="3" t="s">
        <v>884</v>
      </c>
      <c r="H48" s="3" t="s">
        <v>880</v>
      </c>
      <c r="I48" s="3" t="s">
        <v>994</v>
      </c>
      <c r="K48" s="3" t="s">
        <v>995</v>
      </c>
      <c r="M48" s="3" t="s">
        <v>996</v>
      </c>
      <c r="N48" s="3" t="s">
        <v>997</v>
      </c>
      <c r="S48" s="3">
        <v>1</v>
      </c>
      <c r="T48" s="3" t="s">
        <v>1026</v>
      </c>
    </row>
    <row r="49" spans="3:20" ht="18.75" customHeight="1" x14ac:dyDescent="0.25">
      <c r="C49" s="3" t="s">
        <v>837</v>
      </c>
      <c r="E49" s="3" t="s">
        <v>846</v>
      </c>
      <c r="H49" s="3" t="s">
        <v>835</v>
      </c>
      <c r="I49" s="3" t="s">
        <v>411</v>
      </c>
      <c r="K49" s="3" t="s">
        <v>412</v>
      </c>
      <c r="M49" s="3" t="s">
        <v>409</v>
      </c>
      <c r="N49" s="3" t="s">
        <v>410</v>
      </c>
      <c r="S49" s="3">
        <v>1</v>
      </c>
      <c r="T49" s="3" t="s">
        <v>1031</v>
      </c>
    </row>
    <row r="50" spans="3:20" ht="18.75" customHeight="1" x14ac:dyDescent="0.25">
      <c r="C50" s="3" t="s">
        <v>843</v>
      </c>
      <c r="E50" s="3" t="s">
        <v>845</v>
      </c>
      <c r="H50" s="3" t="s">
        <v>835</v>
      </c>
      <c r="I50" s="3" t="s">
        <v>975</v>
      </c>
      <c r="J50" s="3" t="s">
        <v>974</v>
      </c>
      <c r="K50" s="3" t="s">
        <v>1216</v>
      </c>
      <c r="L50" s="3" t="s">
        <v>1210</v>
      </c>
      <c r="M50" s="3" t="s">
        <v>976</v>
      </c>
      <c r="N50" s="3" t="s">
        <v>977</v>
      </c>
      <c r="S50" s="3">
        <v>1</v>
      </c>
      <c r="T50" s="3" t="s">
        <v>1031</v>
      </c>
    </row>
    <row r="51" spans="3:20" ht="18.75" customHeight="1" x14ac:dyDescent="0.25">
      <c r="C51" s="3" t="s">
        <v>745</v>
      </c>
      <c r="E51" s="3" t="s">
        <v>875</v>
      </c>
      <c r="H51" s="3" t="s">
        <v>889</v>
      </c>
      <c r="I51" s="3" t="s">
        <v>421</v>
      </c>
      <c r="K51" s="3" t="s">
        <v>422</v>
      </c>
      <c r="M51" s="3" t="s">
        <v>419</v>
      </c>
      <c r="N51" s="3" t="s">
        <v>420</v>
      </c>
      <c r="S51" s="3">
        <v>1</v>
      </c>
      <c r="T51" s="3" t="s">
        <v>1026</v>
      </c>
    </row>
    <row r="52" spans="3:20" ht="18.75" customHeight="1" x14ac:dyDescent="0.25">
      <c r="C52" s="3" t="s">
        <v>746</v>
      </c>
      <c r="E52" s="3" t="s">
        <v>842</v>
      </c>
      <c r="H52" s="3" t="s">
        <v>835</v>
      </c>
      <c r="I52" s="3" t="s">
        <v>973</v>
      </c>
      <c r="K52" s="3" t="s">
        <v>1217</v>
      </c>
      <c r="M52" s="3" t="s">
        <v>423</v>
      </c>
      <c r="N52" s="3" t="s">
        <v>424</v>
      </c>
      <c r="P52" s="3" t="s">
        <v>942</v>
      </c>
      <c r="S52" s="3">
        <v>1</v>
      </c>
      <c r="T52" s="3" t="s">
        <v>1031</v>
      </c>
    </row>
    <row r="53" spans="3:20" ht="18.75" customHeight="1" x14ac:dyDescent="0.25">
      <c r="C53" s="3" t="s">
        <v>747</v>
      </c>
      <c r="E53" s="3" t="s">
        <v>895</v>
      </c>
      <c r="H53" s="3" t="s">
        <v>917</v>
      </c>
      <c r="I53" s="3" t="s">
        <v>971</v>
      </c>
      <c r="J53" s="3" t="s">
        <v>972</v>
      </c>
      <c r="K53" s="3" t="s">
        <v>427</v>
      </c>
      <c r="L53" s="3" t="s">
        <v>894</v>
      </c>
      <c r="M53" s="3" t="s">
        <v>339</v>
      </c>
      <c r="N53" s="3" t="s">
        <v>428</v>
      </c>
      <c r="S53" s="3">
        <v>1</v>
      </c>
      <c r="T53" s="3" t="s">
        <v>1026</v>
      </c>
    </row>
    <row r="54" spans="3:20" ht="18.75" customHeight="1" x14ac:dyDescent="0.25">
      <c r="C54" s="3" t="s">
        <v>999</v>
      </c>
      <c r="E54" s="3" t="s">
        <v>877</v>
      </c>
      <c r="H54" s="3" t="s">
        <v>1032</v>
      </c>
      <c r="L54" s="3" t="s">
        <v>1007</v>
      </c>
      <c r="T54" s="3" t="s">
        <v>1027</v>
      </c>
    </row>
    <row r="55" spans="3:20" ht="18.75" customHeight="1" x14ac:dyDescent="0.25">
      <c r="C55" s="3" t="s">
        <v>838</v>
      </c>
      <c r="E55" s="3" t="s">
        <v>848</v>
      </c>
      <c r="H55" s="3" t="s">
        <v>835</v>
      </c>
      <c r="I55" s="3" t="s">
        <v>431</v>
      </c>
      <c r="J55" s="3" t="s">
        <v>432</v>
      </c>
      <c r="K55" s="3" t="s">
        <v>433</v>
      </c>
      <c r="M55" s="3" t="s">
        <v>306</v>
      </c>
      <c r="N55" s="3" t="s">
        <v>401</v>
      </c>
      <c r="S55" s="3">
        <v>1</v>
      </c>
      <c r="T55" s="3" t="s">
        <v>1031</v>
      </c>
    </row>
    <row r="56" spans="3:20" ht="18.75" customHeight="1" x14ac:dyDescent="0.25">
      <c r="C56" s="3" t="s">
        <v>824</v>
      </c>
      <c r="E56" s="3" t="s">
        <v>823</v>
      </c>
      <c r="H56" s="3" t="s">
        <v>834</v>
      </c>
      <c r="L56" s="3" t="s">
        <v>1007</v>
      </c>
      <c r="M56" s="3" t="s">
        <v>998</v>
      </c>
      <c r="T56" s="3" t="s">
        <v>1027</v>
      </c>
    </row>
    <row r="57" spans="3:20" ht="18.75" customHeight="1" x14ac:dyDescent="0.25">
      <c r="C57" s="3" t="s">
        <v>858</v>
      </c>
      <c r="E57" s="3" t="s">
        <v>866</v>
      </c>
      <c r="H57" s="3" t="s">
        <v>15</v>
      </c>
      <c r="I57" s="3" t="s">
        <v>967</v>
      </c>
      <c r="J57" s="3" t="s">
        <v>968</v>
      </c>
      <c r="K57" s="3" t="s">
        <v>969</v>
      </c>
      <c r="M57" s="3" t="s">
        <v>970</v>
      </c>
      <c r="N57" s="3" t="s">
        <v>401</v>
      </c>
      <c r="S57" s="3">
        <v>1</v>
      </c>
      <c r="T57" s="3" t="s">
        <v>1031</v>
      </c>
    </row>
    <row r="58" spans="3:20" ht="18.75" customHeight="1" x14ac:dyDescent="0.25">
      <c r="C58" s="3" t="s">
        <v>841</v>
      </c>
      <c r="E58" s="3" t="s">
        <v>1180</v>
      </c>
      <c r="L58" s="3" t="s">
        <v>1181</v>
      </c>
    </row>
  </sheetData>
  <autoFilter ref="A1:T70"/>
  <sortState ref="A2:Q69">
    <sortCondition ref="C2:C69"/>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36"/>
  <sheetViews>
    <sheetView workbookViewId="0">
      <selection activeCell="C29" sqref="C29"/>
    </sheetView>
  </sheetViews>
  <sheetFormatPr defaultRowHeight="15" x14ac:dyDescent="0.25"/>
  <cols>
    <col min="1" max="2" width="9.140625" style="3"/>
    <col min="3" max="3" width="19.28515625" style="3" customWidth="1"/>
    <col min="4" max="16384" width="9.140625" style="3"/>
  </cols>
  <sheetData>
    <row r="1" spans="3:5" ht="18.75" customHeight="1" x14ac:dyDescent="0.25"/>
    <row r="2" spans="3:5" ht="18.75" customHeight="1" x14ac:dyDescent="0.25">
      <c r="C2" s="3" t="s">
        <v>1182</v>
      </c>
      <c r="D2" s="3">
        <v>9</v>
      </c>
      <c r="E2" s="3">
        <v>19</v>
      </c>
    </row>
    <row r="3" spans="3:5" ht="18.75" customHeight="1" x14ac:dyDescent="0.25">
      <c r="C3" s="3" t="s">
        <v>1031</v>
      </c>
      <c r="D3" s="3">
        <v>32</v>
      </c>
      <c r="E3" s="3">
        <v>41</v>
      </c>
    </row>
    <row r="4" spans="3:5" ht="18.75" customHeight="1" x14ac:dyDescent="0.25"/>
    <row r="5" spans="3:5" ht="18.75" customHeight="1" x14ac:dyDescent="0.25">
      <c r="C5" s="3" t="s">
        <v>1027</v>
      </c>
      <c r="D5" s="3">
        <v>6</v>
      </c>
    </row>
    <row r="6" spans="3:5" ht="18.75" customHeight="1" x14ac:dyDescent="0.25">
      <c r="C6" s="3" t="s">
        <v>1030</v>
      </c>
      <c r="D6" s="3">
        <v>4</v>
      </c>
    </row>
    <row r="7" spans="3:5" ht="18.75" customHeight="1" x14ac:dyDescent="0.25">
      <c r="D7" s="3" t="s">
        <v>1183</v>
      </c>
      <c r="E7" s="3" t="s">
        <v>1184</v>
      </c>
    </row>
    <row r="8" spans="3:5" ht="18.75" customHeight="1" x14ac:dyDescent="0.25">
      <c r="C8" s="3" t="s">
        <v>1190</v>
      </c>
      <c r="D8" s="3">
        <v>8</v>
      </c>
      <c r="E8" s="3">
        <v>29</v>
      </c>
    </row>
    <row r="9" spans="3:5" ht="18.75" customHeight="1" x14ac:dyDescent="0.25">
      <c r="C9" s="3" t="s">
        <v>1193</v>
      </c>
      <c r="D9" s="3">
        <v>12</v>
      </c>
      <c r="E9" s="3">
        <v>14</v>
      </c>
    </row>
    <row r="10" spans="3:5" ht="18.75" customHeight="1" x14ac:dyDescent="0.25">
      <c r="C10" s="3" t="s">
        <v>1187</v>
      </c>
      <c r="D10" s="3">
        <v>9</v>
      </c>
      <c r="E10" s="3">
        <v>8</v>
      </c>
    </row>
    <row r="11" spans="3:5" ht="18.75" customHeight="1" x14ac:dyDescent="0.25">
      <c r="C11" s="3" t="s">
        <v>1192</v>
      </c>
      <c r="D11" s="3">
        <v>8</v>
      </c>
      <c r="E11" s="3">
        <v>9</v>
      </c>
    </row>
    <row r="12" spans="3:5" ht="18.75" customHeight="1" x14ac:dyDescent="0.25">
      <c r="C12" s="3" t="s">
        <v>1191</v>
      </c>
      <c r="D12" s="3">
        <v>4</v>
      </c>
      <c r="E12" s="3">
        <v>5</v>
      </c>
    </row>
    <row r="13" spans="3:5" ht="18.75" customHeight="1" x14ac:dyDescent="0.25">
      <c r="C13" s="3" t="s">
        <v>1185</v>
      </c>
      <c r="D13" s="3">
        <v>1</v>
      </c>
      <c r="E13" s="3">
        <v>4</v>
      </c>
    </row>
    <row r="14" spans="3:5" ht="18.75" customHeight="1" x14ac:dyDescent="0.25">
      <c r="C14" s="3" t="s">
        <v>1186</v>
      </c>
      <c r="D14" s="3">
        <v>2</v>
      </c>
      <c r="E14" s="3">
        <v>2</v>
      </c>
    </row>
    <row r="15" spans="3:5" ht="18.75" customHeight="1" x14ac:dyDescent="0.25"/>
    <row r="16" spans="3:5" ht="18.75" customHeight="1" x14ac:dyDescent="0.25">
      <c r="D16" s="3" t="s">
        <v>1183</v>
      </c>
      <c r="E16" s="3" t="s">
        <v>1184</v>
      </c>
    </row>
    <row r="17" spans="3:5" ht="18.75" customHeight="1" x14ac:dyDescent="0.25">
      <c r="C17" s="3" t="s">
        <v>1214</v>
      </c>
      <c r="D17" s="3">
        <v>20</v>
      </c>
      <c r="E17" s="3">
        <v>34</v>
      </c>
    </row>
    <row r="18" spans="3:5" ht="18.75" customHeight="1" x14ac:dyDescent="0.25">
      <c r="C18" s="3" t="s">
        <v>1211</v>
      </c>
      <c r="D18" s="3">
        <v>13</v>
      </c>
      <c r="E18" s="3">
        <v>13</v>
      </c>
    </row>
    <row r="19" spans="3:5" ht="18.75" customHeight="1" x14ac:dyDescent="0.25">
      <c r="C19" s="3" t="s">
        <v>1219</v>
      </c>
      <c r="D19" s="3">
        <v>10</v>
      </c>
      <c r="E19" s="3">
        <v>13</v>
      </c>
    </row>
    <row r="20" spans="3:5" ht="18.75" customHeight="1" x14ac:dyDescent="0.25">
      <c r="C20" s="3" t="s">
        <v>1188</v>
      </c>
      <c r="D20" s="3">
        <v>6</v>
      </c>
      <c r="E20" s="3">
        <v>8</v>
      </c>
    </row>
    <row r="21" spans="3:5" ht="18.75" customHeight="1" x14ac:dyDescent="0.25">
      <c r="C21" s="3" t="s">
        <v>1215</v>
      </c>
      <c r="D21" s="3">
        <v>6</v>
      </c>
      <c r="E21" s="3">
        <v>9</v>
      </c>
    </row>
    <row r="22" spans="3:5" ht="18.75" customHeight="1" x14ac:dyDescent="0.25">
      <c r="C22" s="3" t="s">
        <v>1212</v>
      </c>
      <c r="D22" s="3">
        <v>4</v>
      </c>
      <c r="E22" s="3">
        <v>8</v>
      </c>
    </row>
    <row r="23" spans="3:5" ht="18.75" customHeight="1" x14ac:dyDescent="0.25"/>
    <row r="24" spans="3:5" ht="18.75" customHeight="1" x14ac:dyDescent="0.25"/>
    <row r="25" spans="3:5" ht="18.75" customHeight="1" x14ac:dyDescent="0.25">
      <c r="C25" s="3" t="s">
        <v>1017</v>
      </c>
      <c r="D25" s="3">
        <v>3</v>
      </c>
    </row>
    <row r="26" spans="3:5" ht="18.75" customHeight="1" x14ac:dyDescent="0.25">
      <c r="C26" s="3" t="s">
        <v>926</v>
      </c>
      <c r="D26" s="3">
        <v>12</v>
      </c>
    </row>
    <row r="27" spans="3:5" ht="18.75" customHeight="1" x14ac:dyDescent="0.25">
      <c r="C27" s="3" t="s">
        <v>1018</v>
      </c>
      <c r="D27" s="3">
        <v>3</v>
      </c>
    </row>
    <row r="28" spans="3:5" ht="18.75" customHeight="1" x14ac:dyDescent="0.25">
      <c r="C28" s="3" t="s">
        <v>1019</v>
      </c>
      <c r="D28" s="3">
        <v>2</v>
      </c>
    </row>
    <row r="29" spans="3:5" ht="18.75" customHeight="1" x14ac:dyDescent="0.25">
      <c r="C29" s="3" t="s">
        <v>407</v>
      </c>
      <c r="D29" s="3">
        <v>9</v>
      </c>
    </row>
    <row r="30" spans="3:5" ht="18.75" customHeight="1" x14ac:dyDescent="0.25">
      <c r="C30" s="3" t="s">
        <v>959</v>
      </c>
      <c r="D30" s="3">
        <v>4</v>
      </c>
    </row>
    <row r="31" spans="3:5" ht="18.75" customHeight="1" x14ac:dyDescent="0.25">
      <c r="C31" s="3" t="s">
        <v>1020</v>
      </c>
      <c r="D31" s="3">
        <v>2</v>
      </c>
    </row>
    <row r="32" spans="3:5" ht="18.75" customHeight="1" x14ac:dyDescent="0.25">
      <c r="C32" s="3" t="s">
        <v>1021</v>
      </c>
      <c r="D32" s="3">
        <v>1</v>
      </c>
    </row>
    <row r="33" spans="3:4" x14ac:dyDescent="0.25">
      <c r="C33" s="3" t="s">
        <v>1022</v>
      </c>
      <c r="D33" s="3">
        <v>1</v>
      </c>
    </row>
    <row r="34" spans="3:4" x14ac:dyDescent="0.25">
      <c r="C34" s="3" t="s">
        <v>352</v>
      </c>
      <c r="D34" s="3">
        <v>3</v>
      </c>
    </row>
    <row r="35" spans="3:4" x14ac:dyDescent="0.25">
      <c r="C35" s="3" t="s">
        <v>1023</v>
      </c>
      <c r="D35" s="3">
        <v>20</v>
      </c>
    </row>
    <row r="36" spans="3:4" x14ac:dyDescent="0.25">
      <c r="C36" s="3" t="s">
        <v>334</v>
      </c>
      <c r="D36" s="3">
        <v>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B2" sqref="B2"/>
    </sheetView>
  </sheetViews>
  <sheetFormatPr defaultColWidth="33" defaultRowHeight="15" x14ac:dyDescent="0.25"/>
  <cols>
    <col min="1" max="16384" width="33" style="3"/>
  </cols>
  <sheetData>
    <row r="1" spans="1:9" s="1" customFormat="1" x14ac:dyDescent="0.25">
      <c r="A1" s="1" t="s">
        <v>1380</v>
      </c>
      <c r="B1" s="1" t="s">
        <v>1405</v>
      </c>
      <c r="C1" s="1" t="s">
        <v>1404</v>
      </c>
      <c r="D1" s="1" t="s">
        <v>1406</v>
      </c>
      <c r="E1" s="1" t="s">
        <v>1407</v>
      </c>
      <c r="F1" s="1" t="s">
        <v>1408</v>
      </c>
      <c r="G1" s="1" t="s">
        <v>1409</v>
      </c>
      <c r="H1" s="1" t="s">
        <v>1411</v>
      </c>
      <c r="I1" s="1" t="s">
        <v>695</v>
      </c>
    </row>
    <row r="2" spans="1:9" x14ac:dyDescent="0.25">
      <c r="A2" s="3" t="s">
        <v>1381</v>
      </c>
      <c r="B2" s="3" t="s">
        <v>1382</v>
      </c>
      <c r="C2" s="3">
        <v>1</v>
      </c>
      <c r="D2" s="3">
        <v>1</v>
      </c>
      <c r="E2" s="3">
        <v>1</v>
      </c>
      <c r="F2" s="3">
        <v>1</v>
      </c>
      <c r="G2" s="3">
        <v>1</v>
      </c>
    </row>
    <row r="3" spans="1:9" x14ac:dyDescent="0.25">
      <c r="A3" s="3" t="s">
        <v>1383</v>
      </c>
      <c r="B3" s="3" t="s">
        <v>1410</v>
      </c>
      <c r="C3" s="3">
        <v>1</v>
      </c>
      <c r="D3" s="3">
        <v>1</v>
      </c>
      <c r="F3" s="3">
        <v>1</v>
      </c>
      <c r="G3" s="3">
        <v>1</v>
      </c>
      <c r="H3" s="3">
        <v>1</v>
      </c>
      <c r="I3" s="3">
        <v>1</v>
      </c>
    </row>
    <row r="4" spans="1:9" x14ac:dyDescent="0.25">
      <c r="A4" s="3" t="s">
        <v>1384</v>
      </c>
      <c r="B4" s="3" t="s">
        <v>1385</v>
      </c>
      <c r="C4" s="3">
        <v>1</v>
      </c>
    </row>
    <row r="5" spans="1:9" x14ac:dyDescent="0.25">
      <c r="A5" s="3" t="s">
        <v>1386</v>
      </c>
      <c r="B5" s="3" t="s">
        <v>1387</v>
      </c>
      <c r="C5" s="3">
        <v>1</v>
      </c>
      <c r="D5" s="3">
        <v>1</v>
      </c>
      <c r="F5" s="3">
        <v>1</v>
      </c>
      <c r="G5" s="3">
        <v>1</v>
      </c>
    </row>
    <row r="6" spans="1:9" x14ac:dyDescent="0.25">
      <c r="A6" s="3" t="s">
        <v>1388</v>
      </c>
      <c r="B6" s="3" t="s">
        <v>1389</v>
      </c>
      <c r="C6" s="3">
        <v>1</v>
      </c>
      <c r="D6" s="3">
        <v>1</v>
      </c>
      <c r="F6" s="3">
        <v>1</v>
      </c>
      <c r="G6" s="3">
        <v>1</v>
      </c>
      <c r="H6" s="3">
        <v>1</v>
      </c>
      <c r="I6" s="3">
        <v>1</v>
      </c>
    </row>
    <row r="7" spans="1:9" x14ac:dyDescent="0.25">
      <c r="A7" s="3" t="s">
        <v>1390</v>
      </c>
      <c r="B7" s="3" t="s">
        <v>1391</v>
      </c>
      <c r="C7" s="3">
        <v>1</v>
      </c>
      <c r="D7" s="3">
        <v>1</v>
      </c>
      <c r="F7" s="3">
        <v>1</v>
      </c>
      <c r="G7" s="3">
        <v>1</v>
      </c>
      <c r="H7" s="3">
        <v>1</v>
      </c>
      <c r="I7" s="3">
        <v>1</v>
      </c>
    </row>
    <row r="8" spans="1:9" x14ac:dyDescent="0.25">
      <c r="A8" s="3" t="s">
        <v>1392</v>
      </c>
      <c r="B8" s="3" t="s">
        <v>1393</v>
      </c>
      <c r="C8" s="3">
        <v>1</v>
      </c>
      <c r="D8" s="3">
        <v>1</v>
      </c>
      <c r="F8" s="3">
        <v>1</v>
      </c>
      <c r="G8" s="3">
        <v>1</v>
      </c>
      <c r="H8" s="3">
        <v>1</v>
      </c>
      <c r="I8" s="3">
        <v>1</v>
      </c>
    </row>
    <row r="9" spans="1:9" x14ac:dyDescent="0.25">
      <c r="A9" s="3" t="s">
        <v>1394</v>
      </c>
      <c r="B9" s="3" t="s">
        <v>1395</v>
      </c>
      <c r="C9" s="3">
        <v>1</v>
      </c>
      <c r="D9" s="3">
        <v>1</v>
      </c>
      <c r="E9" s="3">
        <v>1</v>
      </c>
      <c r="F9" s="3">
        <v>1</v>
      </c>
      <c r="G9" s="3">
        <v>1</v>
      </c>
      <c r="H9" s="3">
        <v>1</v>
      </c>
      <c r="I9" s="3">
        <v>1</v>
      </c>
    </row>
    <row r="10" spans="1:9" x14ac:dyDescent="0.25">
      <c r="A10" s="3" t="s">
        <v>1396</v>
      </c>
      <c r="B10" s="3" t="s">
        <v>1397</v>
      </c>
      <c r="C10" s="3">
        <v>1</v>
      </c>
      <c r="D10" s="3">
        <v>1</v>
      </c>
      <c r="E10" s="3">
        <v>1</v>
      </c>
      <c r="G10" s="3">
        <v>1</v>
      </c>
      <c r="H10" s="3">
        <v>1</v>
      </c>
      <c r="I10" s="3">
        <v>1</v>
      </c>
    </row>
    <row r="11" spans="1:9" x14ac:dyDescent="0.25">
      <c r="A11" s="3" t="s">
        <v>1398</v>
      </c>
      <c r="B11" s="3" t="s">
        <v>1399</v>
      </c>
      <c r="C11" s="3">
        <v>1</v>
      </c>
      <c r="D11" s="3">
        <v>1</v>
      </c>
      <c r="E11" s="3">
        <v>1</v>
      </c>
      <c r="F11" s="3">
        <v>1</v>
      </c>
      <c r="H11" s="3">
        <v>1</v>
      </c>
      <c r="I11" s="3">
        <v>1</v>
      </c>
    </row>
    <row r="12" spans="1:9" x14ac:dyDescent="0.25">
      <c r="A12" s="3" t="s">
        <v>1400</v>
      </c>
      <c r="B12" s="3" t="s">
        <v>1401</v>
      </c>
      <c r="C12" s="3">
        <v>1</v>
      </c>
      <c r="D12" s="3">
        <v>1</v>
      </c>
      <c r="F12" s="3">
        <v>1</v>
      </c>
      <c r="G12" s="3">
        <v>1</v>
      </c>
      <c r="H12" s="3">
        <v>1</v>
      </c>
      <c r="I12" s="3">
        <v>1</v>
      </c>
    </row>
    <row r="13" spans="1:9" x14ac:dyDescent="0.25">
      <c r="A13" s="3" t="s">
        <v>1402</v>
      </c>
      <c r="B13" s="3" t="s">
        <v>1403</v>
      </c>
      <c r="C13" s="3">
        <v>1</v>
      </c>
      <c r="D13" s="3">
        <v>1</v>
      </c>
      <c r="F13" s="3">
        <v>1</v>
      </c>
      <c r="G13" s="3">
        <v>1</v>
      </c>
      <c r="H13" s="3">
        <v>1</v>
      </c>
      <c r="I13" s="3">
        <v>1</v>
      </c>
    </row>
    <row r="14" spans="1:9" x14ac:dyDescent="0.25">
      <c r="C14" s="3">
        <f>SUM(C2:C13)</f>
        <v>12</v>
      </c>
      <c r="D14" s="3">
        <f t="shared" ref="D14:I14" si="0">SUM(D2:D13)</f>
        <v>11</v>
      </c>
      <c r="E14" s="3">
        <f t="shared" si="0"/>
        <v>4</v>
      </c>
      <c r="F14" s="3">
        <f t="shared" si="0"/>
        <v>10</v>
      </c>
      <c r="G14" s="3">
        <f t="shared" si="0"/>
        <v>10</v>
      </c>
      <c r="H14" s="3">
        <f t="shared" si="0"/>
        <v>9</v>
      </c>
      <c r="I14" s="3">
        <f t="shared" si="0"/>
        <v>9</v>
      </c>
    </row>
  </sheetData>
  <autoFilter ref="A1:C1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C22" sqref="C22"/>
    </sheetView>
  </sheetViews>
  <sheetFormatPr defaultRowHeight="15" x14ac:dyDescent="0.25"/>
  <cols>
    <col min="1" max="1" width="98.42578125" customWidth="1"/>
  </cols>
  <sheetData>
    <row r="1" spans="1:8" x14ac:dyDescent="0.25">
      <c r="A1" s="1" t="s">
        <v>1380</v>
      </c>
      <c r="B1" s="1" t="s">
        <v>1404</v>
      </c>
      <c r="C1" s="1" t="s">
        <v>1406</v>
      </c>
      <c r="D1" s="1" t="s">
        <v>1407</v>
      </c>
      <c r="E1" s="1" t="s">
        <v>1408</v>
      </c>
      <c r="F1" s="1" t="s">
        <v>1409</v>
      </c>
      <c r="G1" s="1" t="s">
        <v>1411</v>
      </c>
      <c r="H1" s="1" t="s">
        <v>695</v>
      </c>
    </row>
    <row r="2" spans="1:8" x14ac:dyDescent="0.25">
      <c r="A2" s="3" t="s">
        <v>1381</v>
      </c>
      <c r="B2" s="3">
        <v>1</v>
      </c>
      <c r="C2" s="3">
        <v>1</v>
      </c>
      <c r="D2" s="3">
        <v>1</v>
      </c>
      <c r="E2" s="3">
        <v>1</v>
      </c>
      <c r="F2" s="3">
        <v>1</v>
      </c>
      <c r="G2" s="3"/>
      <c r="H2" s="3"/>
    </row>
    <row r="3" spans="1:8" x14ac:dyDescent="0.25">
      <c r="A3" s="3" t="s">
        <v>1383</v>
      </c>
      <c r="B3" s="3">
        <v>1</v>
      </c>
      <c r="C3" s="3">
        <v>1</v>
      </c>
      <c r="D3" s="3"/>
      <c r="E3" s="3">
        <v>1</v>
      </c>
      <c r="F3" s="3">
        <v>1</v>
      </c>
      <c r="G3" s="3">
        <v>1</v>
      </c>
      <c r="H3" s="3">
        <v>1</v>
      </c>
    </row>
    <row r="4" spans="1:8" x14ac:dyDescent="0.25">
      <c r="A4" s="3" t="s">
        <v>1384</v>
      </c>
      <c r="B4" s="3">
        <v>1</v>
      </c>
      <c r="C4" s="3"/>
      <c r="D4" s="3"/>
      <c r="E4" s="3"/>
      <c r="F4" s="3"/>
      <c r="G4" s="3"/>
      <c r="H4" s="3"/>
    </row>
    <row r="5" spans="1:8" x14ac:dyDescent="0.25">
      <c r="A5" s="3" t="s">
        <v>1386</v>
      </c>
      <c r="B5" s="3">
        <v>1</v>
      </c>
      <c r="C5" s="3">
        <v>1</v>
      </c>
      <c r="D5" s="3"/>
      <c r="E5" s="3">
        <v>1</v>
      </c>
      <c r="F5" s="3">
        <v>1</v>
      </c>
      <c r="G5" s="3"/>
      <c r="H5" s="3"/>
    </row>
    <row r="6" spans="1:8" x14ac:dyDescent="0.25">
      <c r="A6" s="3" t="s">
        <v>1388</v>
      </c>
      <c r="B6" s="3">
        <v>1</v>
      </c>
      <c r="C6" s="3">
        <v>1</v>
      </c>
      <c r="D6" s="3"/>
      <c r="E6" s="3">
        <v>1</v>
      </c>
      <c r="F6" s="3">
        <v>1</v>
      </c>
      <c r="G6" s="3">
        <v>1</v>
      </c>
      <c r="H6" s="3">
        <v>1</v>
      </c>
    </row>
    <row r="7" spans="1:8" x14ac:dyDescent="0.25">
      <c r="A7" s="3" t="s">
        <v>1390</v>
      </c>
      <c r="B7" s="3">
        <v>1</v>
      </c>
      <c r="C7" s="3">
        <v>1</v>
      </c>
      <c r="D7" s="3"/>
      <c r="E7" s="3">
        <v>1</v>
      </c>
      <c r="F7" s="3">
        <v>1</v>
      </c>
      <c r="G7" s="3">
        <v>1</v>
      </c>
      <c r="H7" s="3">
        <v>1</v>
      </c>
    </row>
    <row r="8" spans="1:8" x14ac:dyDescent="0.25">
      <c r="A8" s="3" t="s">
        <v>1392</v>
      </c>
      <c r="B8" s="3">
        <v>1</v>
      </c>
      <c r="C8" s="3">
        <v>1</v>
      </c>
      <c r="D8" s="3"/>
      <c r="E8" s="3">
        <v>1</v>
      </c>
      <c r="F8" s="3">
        <v>1</v>
      </c>
      <c r="G8" s="3">
        <v>1</v>
      </c>
      <c r="H8" s="3">
        <v>1</v>
      </c>
    </row>
    <row r="9" spans="1:8" x14ac:dyDescent="0.25">
      <c r="A9" s="3" t="s">
        <v>1394</v>
      </c>
      <c r="B9" s="3">
        <v>1</v>
      </c>
      <c r="C9" s="3">
        <v>1</v>
      </c>
      <c r="D9" s="3">
        <v>1</v>
      </c>
      <c r="E9" s="3">
        <v>1</v>
      </c>
      <c r="F9" s="3">
        <v>1</v>
      </c>
      <c r="G9" s="3">
        <v>1</v>
      </c>
      <c r="H9" s="3">
        <v>1</v>
      </c>
    </row>
    <row r="10" spans="1:8" x14ac:dyDescent="0.25">
      <c r="A10" s="3" t="s">
        <v>1396</v>
      </c>
      <c r="B10" s="3">
        <v>1</v>
      </c>
      <c r="C10" s="3">
        <v>1</v>
      </c>
      <c r="D10" s="3">
        <v>1</v>
      </c>
      <c r="E10" s="3"/>
      <c r="F10" s="3">
        <v>1</v>
      </c>
      <c r="G10" s="3">
        <v>1</v>
      </c>
      <c r="H10" s="3">
        <v>1</v>
      </c>
    </row>
    <row r="11" spans="1:8" x14ac:dyDescent="0.25">
      <c r="A11" s="3" t="s">
        <v>1398</v>
      </c>
      <c r="B11" s="3">
        <v>1</v>
      </c>
      <c r="C11" s="3">
        <v>1</v>
      </c>
      <c r="D11" s="3">
        <v>1</v>
      </c>
      <c r="E11" s="3">
        <v>1</v>
      </c>
      <c r="F11" s="3"/>
      <c r="G11" s="3">
        <v>1</v>
      </c>
      <c r="H11" s="3">
        <v>1</v>
      </c>
    </row>
    <row r="12" spans="1:8" x14ac:dyDescent="0.25">
      <c r="A12" s="3" t="s">
        <v>1400</v>
      </c>
      <c r="B12" s="3">
        <v>1</v>
      </c>
      <c r="C12" s="3">
        <v>1</v>
      </c>
      <c r="D12" s="3"/>
      <c r="E12" s="3">
        <v>1</v>
      </c>
      <c r="F12" s="3">
        <v>1</v>
      </c>
      <c r="G12" s="3">
        <v>1</v>
      </c>
      <c r="H12" s="3">
        <v>1</v>
      </c>
    </row>
    <row r="13" spans="1:8" x14ac:dyDescent="0.25">
      <c r="A13" s="3" t="s">
        <v>1402</v>
      </c>
      <c r="B13" s="3">
        <v>1</v>
      </c>
      <c r="C13" s="3">
        <v>1</v>
      </c>
      <c r="D13" s="3"/>
      <c r="E13" s="3">
        <v>1</v>
      </c>
      <c r="F13" s="3">
        <v>1</v>
      </c>
      <c r="G13" s="3">
        <v>1</v>
      </c>
      <c r="H13" s="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R6" sqref="R6"/>
    </sheetView>
  </sheetViews>
  <sheetFormatPr defaultRowHeight="15" x14ac:dyDescent="0.25"/>
  <cols>
    <col min="1" max="3" width="9.140625" style="14"/>
  </cols>
  <sheetData>
    <row r="1" spans="1:14" ht="15.75" thickBot="1" x14ac:dyDescent="0.3"/>
    <row r="2" spans="1:14" ht="47.25" customHeight="1" x14ac:dyDescent="0.25">
      <c r="A2" s="46" t="s">
        <v>1428</v>
      </c>
      <c r="B2" s="47"/>
      <c r="C2" s="48"/>
      <c r="G2">
        <v>2007</v>
      </c>
      <c r="H2">
        <v>2008</v>
      </c>
      <c r="I2">
        <v>2009</v>
      </c>
      <c r="J2">
        <v>2010</v>
      </c>
      <c r="K2">
        <v>2011</v>
      </c>
      <c r="L2">
        <v>2012</v>
      </c>
      <c r="M2">
        <v>2013</v>
      </c>
      <c r="N2">
        <v>2014</v>
      </c>
    </row>
    <row r="3" spans="1:14" ht="31.5" customHeight="1" thickBot="1" x14ac:dyDescent="0.3">
      <c r="A3" s="49" t="s">
        <v>1429</v>
      </c>
      <c r="B3" s="50"/>
      <c r="C3" s="51"/>
      <c r="F3" t="s">
        <v>1453</v>
      </c>
      <c r="G3">
        <v>8760</v>
      </c>
      <c r="H3" s="29">
        <v>9146</v>
      </c>
      <c r="I3" s="29">
        <v>9651</v>
      </c>
      <c r="J3" s="29">
        <v>10345</v>
      </c>
      <c r="K3" s="29">
        <v>10849</v>
      </c>
      <c r="L3" s="29">
        <v>11595</v>
      </c>
      <c r="M3" s="29">
        <v>11782</v>
      </c>
      <c r="N3" s="29">
        <v>11310</v>
      </c>
    </row>
    <row r="4" spans="1:14" ht="16.5" customHeight="1" thickTop="1" x14ac:dyDescent="0.25">
      <c r="A4" s="31">
        <v>2007</v>
      </c>
      <c r="B4" s="52">
        <v>8760</v>
      </c>
      <c r="C4" s="54" t="s">
        <v>1431</v>
      </c>
    </row>
    <row r="5" spans="1:14" ht="48" thickBot="1" x14ac:dyDescent="0.3">
      <c r="A5" s="40" t="s">
        <v>1430</v>
      </c>
      <c r="B5" s="53"/>
      <c r="C5" s="43"/>
    </row>
    <row r="6" spans="1:14" ht="63" x14ac:dyDescent="0.25">
      <c r="A6" s="32">
        <v>2008</v>
      </c>
      <c r="B6" s="33" t="s">
        <v>1433</v>
      </c>
      <c r="C6" s="35" t="s">
        <v>1434</v>
      </c>
    </row>
    <row r="7" spans="1:14" ht="48" thickBot="1" x14ac:dyDescent="0.3">
      <c r="A7" s="41" t="s">
        <v>1432</v>
      </c>
      <c r="B7" s="34" t="s">
        <v>918</v>
      </c>
      <c r="C7" s="36" t="s">
        <v>1435</v>
      </c>
    </row>
    <row r="8" spans="1:14" ht="63" x14ac:dyDescent="0.25">
      <c r="A8" s="31">
        <v>2009</v>
      </c>
      <c r="B8" s="37" t="s">
        <v>1437</v>
      </c>
      <c r="C8" s="42" t="s">
        <v>1439</v>
      </c>
    </row>
    <row r="9" spans="1:14" ht="79.5" thickBot="1" x14ac:dyDescent="0.3">
      <c r="A9" s="40" t="s">
        <v>1436</v>
      </c>
      <c r="B9" s="38" t="s">
        <v>1438</v>
      </c>
      <c r="C9" s="43"/>
    </row>
    <row r="10" spans="1:14" ht="63" x14ac:dyDescent="0.25">
      <c r="A10" s="32">
        <v>2010</v>
      </c>
      <c r="B10" s="33" t="s">
        <v>1441</v>
      </c>
      <c r="C10" s="44" t="s">
        <v>1443</v>
      </c>
    </row>
    <row r="11" spans="1:14" ht="142.5" thickBot="1" x14ac:dyDescent="0.3">
      <c r="A11" s="41" t="s">
        <v>1440</v>
      </c>
      <c r="B11" s="34" t="s">
        <v>1442</v>
      </c>
      <c r="C11" s="45"/>
    </row>
    <row r="12" spans="1:14" ht="63" x14ac:dyDescent="0.25">
      <c r="A12" s="31">
        <v>2011</v>
      </c>
      <c r="B12" s="37" t="s">
        <v>1445</v>
      </c>
      <c r="C12" s="42" t="s">
        <v>1447</v>
      </c>
    </row>
    <row r="13" spans="1:14" ht="142.5" thickBot="1" x14ac:dyDescent="0.3">
      <c r="A13" s="40" t="s">
        <v>1444</v>
      </c>
      <c r="B13" s="38" t="s">
        <v>1446</v>
      </c>
      <c r="C13" s="43"/>
    </row>
    <row r="14" spans="1:14" ht="63" x14ac:dyDescent="0.25">
      <c r="A14" s="32">
        <v>2012</v>
      </c>
      <c r="B14" s="33" t="s">
        <v>1449</v>
      </c>
      <c r="C14" s="44" t="s">
        <v>1451</v>
      </c>
    </row>
    <row r="15" spans="1:14" ht="79.5" thickBot="1" x14ac:dyDescent="0.3">
      <c r="A15" s="41" t="s">
        <v>1448</v>
      </c>
      <c r="B15" s="34" t="s">
        <v>1450</v>
      </c>
      <c r="C15" s="45"/>
    </row>
    <row r="16" spans="1:14" ht="77.25" thickBot="1" x14ac:dyDescent="0.3">
      <c r="A16" s="41">
        <v>2014</v>
      </c>
      <c r="B16" s="39" t="s">
        <v>1452</v>
      </c>
      <c r="C16" s="34"/>
    </row>
  </sheetData>
  <mergeCells count="8">
    <mergeCell ref="C12:C13"/>
    <mergeCell ref="C14:C15"/>
    <mergeCell ref="A2:C2"/>
    <mergeCell ref="A3:C3"/>
    <mergeCell ref="B4:B5"/>
    <mergeCell ref="C4:C5"/>
    <mergeCell ref="C8:C9"/>
    <mergeCell ref="C10:C1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abSelected="1" workbookViewId="0">
      <selection activeCell="O21" sqref="O21"/>
    </sheetView>
  </sheetViews>
  <sheetFormatPr defaultRowHeight="15" x14ac:dyDescent="0.25"/>
  <sheetData>
    <row r="1" spans="1:6" x14ac:dyDescent="0.25">
      <c r="A1" t="s">
        <v>1422</v>
      </c>
    </row>
    <row r="2" spans="1:6" x14ac:dyDescent="0.25">
      <c r="A2" t="s">
        <v>1423</v>
      </c>
      <c r="B2" t="s">
        <v>1427</v>
      </c>
      <c r="C2" t="s">
        <v>1426</v>
      </c>
    </row>
    <row r="3" spans="1:6" x14ac:dyDescent="0.25">
      <c r="A3">
        <v>1970</v>
      </c>
      <c r="B3" s="29">
        <v>1371</v>
      </c>
      <c r="D3" t="s">
        <v>1424</v>
      </c>
    </row>
    <row r="4" spans="1:6" x14ac:dyDescent="0.25">
      <c r="A4">
        <v>1980</v>
      </c>
      <c r="B4" s="29">
        <v>2021</v>
      </c>
      <c r="C4" s="30">
        <v>0.47</v>
      </c>
      <c r="D4" t="s">
        <v>1424</v>
      </c>
    </row>
    <row r="5" spans="1:6" x14ac:dyDescent="0.25">
      <c r="A5">
        <v>1990</v>
      </c>
      <c r="B5" s="29">
        <v>2980</v>
      </c>
      <c r="C5" s="30">
        <v>0.47</v>
      </c>
      <c r="D5" t="s">
        <v>1424</v>
      </c>
    </row>
    <row r="6" spans="1:6" x14ac:dyDescent="0.25">
      <c r="A6">
        <v>1998</v>
      </c>
      <c r="B6" s="29">
        <v>3546</v>
      </c>
      <c r="C6" s="30">
        <v>0.19</v>
      </c>
      <c r="D6" t="s">
        <v>1424</v>
      </c>
    </row>
    <row r="7" spans="1:6" x14ac:dyDescent="0.25">
      <c r="A7">
        <v>2007</v>
      </c>
      <c r="B7" s="29">
        <v>4830</v>
      </c>
      <c r="C7" s="30">
        <v>0.36</v>
      </c>
      <c r="D7" t="s">
        <v>1425</v>
      </c>
    </row>
    <row r="8" spans="1:6" x14ac:dyDescent="0.25">
      <c r="A8">
        <v>2010</v>
      </c>
      <c r="B8" s="29">
        <v>6100</v>
      </c>
      <c r="C8" s="30">
        <v>0.26</v>
      </c>
      <c r="D8" t="s">
        <v>1425</v>
      </c>
      <c r="F8" s="29"/>
    </row>
    <row r="9" spans="1:6" x14ac:dyDescent="0.25">
      <c r="A9">
        <v>2015</v>
      </c>
      <c r="B9" s="29">
        <v>7100</v>
      </c>
      <c r="C9" s="30">
        <v>0.16</v>
      </c>
      <c r="D9" t="s">
        <v>1425</v>
      </c>
    </row>
    <row r="10" spans="1:6" x14ac:dyDescent="0.25">
      <c r="A10">
        <v>2017</v>
      </c>
      <c r="B10" s="29">
        <v>8400</v>
      </c>
      <c r="C10" s="30">
        <v>0.18</v>
      </c>
      <c r="D10" t="s">
        <v>1425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Prodotti prosecco veneto</vt:lpstr>
      <vt:lpstr>sostanze attive</vt:lpstr>
      <vt:lpstr>statistiche prosecco</vt:lpstr>
      <vt:lpstr>prodotti tentrino</vt:lpstr>
      <vt:lpstr>statistiche</vt:lpstr>
      <vt:lpstr>pesticidi nel prosecco</vt:lpstr>
      <vt:lpstr>presenza_prosecchi</vt:lpstr>
      <vt:lpstr>tumori</vt:lpstr>
      <vt:lpstr>superficie vitata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dc:creator>
  <cp:lastModifiedBy>Max</cp:lastModifiedBy>
  <dcterms:created xsi:type="dcterms:W3CDTF">2017-12-08T06:45:44Z</dcterms:created>
  <dcterms:modified xsi:type="dcterms:W3CDTF">2018-07-27T16:54:14Z</dcterms:modified>
</cp:coreProperties>
</file>